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it\Desktop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 l="1"/>
  <c r="K139" i="1"/>
  <c r="J139" i="1"/>
  <c r="I139" i="1"/>
  <c r="L121" i="1"/>
  <c r="K121" i="1"/>
  <c r="J121" i="1"/>
  <c r="I121" i="1"/>
  <c r="L101" i="1"/>
  <c r="K101" i="1"/>
  <c r="J101" i="1"/>
  <c r="I101" i="1"/>
  <c r="L96" i="1"/>
  <c r="K96" i="1"/>
  <c r="J96" i="1"/>
  <c r="I96" i="1"/>
  <c r="L86" i="1"/>
  <c r="K86" i="1"/>
  <c r="J86" i="1"/>
  <c r="I86" i="1"/>
  <c r="L81" i="1"/>
  <c r="K81" i="1"/>
  <c r="J81" i="1"/>
  <c r="I81" i="1"/>
  <c r="L64" i="1"/>
  <c r="K64" i="1"/>
  <c r="J64" i="1"/>
  <c r="I64" i="1"/>
  <c r="L50" i="1"/>
  <c r="K50" i="1"/>
  <c r="J50" i="1"/>
  <c r="I50" i="1"/>
  <c r="L41" i="1"/>
  <c r="K41" i="1"/>
  <c r="J41" i="1"/>
  <c r="I41" i="1"/>
  <c r="L35" i="1"/>
  <c r="K35" i="1"/>
  <c r="J35" i="1"/>
  <c r="I35" i="1"/>
  <c r="L26" i="1"/>
  <c r="K26" i="1"/>
  <c r="J26" i="1"/>
  <c r="I26" i="1"/>
  <c r="L22" i="1"/>
  <c r="K22" i="1"/>
  <c r="J22" i="1"/>
  <c r="I22" i="1"/>
  <c r="L17" i="1"/>
  <c r="K17" i="1"/>
  <c r="J17" i="1"/>
  <c r="I17" i="1"/>
  <c r="L15" i="1"/>
  <c r="K15" i="1"/>
  <c r="J15" i="1"/>
  <c r="I15" i="1"/>
  <c r="L11" i="1"/>
  <c r="K11" i="1"/>
  <c r="J11" i="1"/>
  <c r="I11" i="1"/>
  <c r="L8" i="1"/>
  <c r="K8" i="1"/>
  <c r="J8" i="1"/>
  <c r="I8" i="1"/>
</calcChain>
</file>

<file path=xl/sharedStrings.xml><?xml version="1.0" encoding="utf-8"?>
<sst xmlns="http://schemas.openxmlformats.org/spreadsheetml/2006/main" count="424" uniqueCount="280">
  <si>
    <t xml:space="preserve">Közbeszerzési részek
</t>
  </si>
  <si>
    <t>Ételcsomagokat kiosztó szervezet neve</t>
  </si>
  <si>
    <t>Régió</t>
  </si>
  <si>
    <t>Megye</t>
  </si>
  <si>
    <t xml:space="preserve">
Település</t>
  </si>
  <si>
    <t xml:space="preserve">Szállítási helyszín
</t>
  </si>
  <si>
    <t>Élelmiszer csomag típusa 
(badellás, előre csomagolt)</t>
  </si>
  <si>
    <t xml:space="preserve">Minimum adagszám
2016.11.01-2017.04.30
között, munkanapokon
</t>
  </si>
  <si>
    <t>Maximum adagszám
2016.11.01-2017.04.30
között, munkanapokon</t>
  </si>
  <si>
    <t>Minimum adagszám
2017.05.01-2017.10.31
között, munkanapokon</t>
  </si>
  <si>
    <t>Maximum adagszám
2017.05.01-2017.10.31
között, munkanapokon</t>
  </si>
  <si>
    <t>Debrecen-Nagytemplomi Református Egyházközség "Reménysugár" Hajléktalanok Nappali Melegedője</t>
  </si>
  <si>
    <t>Észak-alföld</t>
  </si>
  <si>
    <t>Hajdu-Bihar</t>
  </si>
  <si>
    <t>Debrecen</t>
  </si>
  <si>
    <t>4026 Debrecen, Péterfia u. 40.</t>
  </si>
  <si>
    <t xml:space="preserve">előre csomagolt </t>
  </si>
  <si>
    <t>Rehabilitációs Foglalkoztatási és Szociális Szolgáltató Nonprofit Közhasznú Kft.</t>
  </si>
  <si>
    <t>4029 Debrecen, Dobozi u. 2/D</t>
  </si>
  <si>
    <t>4031 Debrecen, Derék u.22. IX.</t>
  </si>
  <si>
    <t>4030 Debrecen, Szávay Gyula u.89.</t>
  </si>
  <si>
    <t>4002 Debrecen-Ondód, Kádár dűlő 10.</t>
  </si>
  <si>
    <t>1.ÖSSZESEN</t>
  </si>
  <si>
    <t xml:space="preserve">Oltalom Szeretetszolgálat </t>
  </si>
  <si>
    <t>Szabolcs-Szatmár-Bereg</t>
  </si>
  <si>
    <t>Nyíregyháza</t>
  </si>
  <si>
    <t>4400 Nyíregyháza, Bokréta u. 22/a</t>
  </si>
  <si>
    <t>előre csomagolt</t>
  </si>
  <si>
    <t>4400 Nyíregyháza, Rákóczi u. 104</t>
  </si>
  <si>
    <t>2. ÖSSZESEN</t>
  </si>
  <si>
    <t>Szolnoki Kistérség Többcélú Társulása Humán Szolgáltató Központ</t>
  </si>
  <si>
    <t>Jász-Nagykun-Szolnok</t>
  </si>
  <si>
    <t>Szolnok</t>
  </si>
  <si>
    <t>5000 Szolnok, Tószegi út 32-34.</t>
  </si>
  <si>
    <t>5000 Szolnok, Prizma utca 13.</t>
  </si>
  <si>
    <t>3. ÖSSZESEN</t>
  </si>
  <si>
    <t>Kapocs Szociális és Gyermekvédelmi Intézmény</t>
  </si>
  <si>
    <t>Dél-alföld</t>
  </si>
  <si>
    <t>Bács-Kiskun</t>
  </si>
  <si>
    <t>Kiskunfélegyháza</t>
  </si>
  <si>
    <t>6100 Kiskunfélegyháza, Alpári út 61.</t>
  </si>
  <si>
    <t>badellás</t>
  </si>
  <si>
    <t>4. ÖSSZESEN</t>
  </si>
  <si>
    <t>Magyar Máltai Szeretetszolgálat Egyesület</t>
  </si>
  <si>
    <t>Kecskemét</t>
  </si>
  <si>
    <t>6000 Kecskemét, Matkói út 20.</t>
  </si>
  <si>
    <t>6000 Kecskemét, Hoffmann János u. 11.</t>
  </si>
  <si>
    <t>5. ÖSSZESEN</t>
  </si>
  <si>
    <t>Csongrád</t>
  </si>
  <si>
    <t>Szeged</t>
  </si>
  <si>
    <t>6726 Szeged, Csanádi u. 9.</t>
  </si>
  <si>
    <t>Szegedi Kistérségi Többcélú Társulása Egyesített Szociális Intézmény</t>
  </si>
  <si>
    <t>6728 Szeged, Bajai út 9.</t>
  </si>
  <si>
    <t>6724 Szeged, Indóház tér 3.</t>
  </si>
  <si>
    <t>6. ÖSSZESEN</t>
  </si>
  <si>
    <t>Békés Városi Szociális Szolgáltató Központ</t>
  </si>
  <si>
    <t>Békés</t>
  </si>
  <si>
    <t xml:space="preserve">Békés </t>
  </si>
  <si>
    <t>5630 Békés , Farkas Gyula u. 3.</t>
  </si>
  <si>
    <t>5630 Békés , Farkas Gyula u. 5.</t>
  </si>
  <si>
    <t>5630 Békés , Farkas Gyula u. 4.</t>
  </si>
  <si>
    <t>5630 Békés , Csallóközi u. ½.</t>
  </si>
  <si>
    <t>5630 Békés , Csallóközi u.34.</t>
  </si>
  <si>
    <t xml:space="preserve">Orosháza Város Önkormányzat Egységes Szociális Központ  </t>
  </si>
  <si>
    <t>Orosháza</t>
  </si>
  <si>
    <t>5900 Orosháza, Szabó D. u. 1.</t>
  </si>
  <si>
    <t>7. ÖSSZESEN</t>
  </si>
  <si>
    <t>Észak-magyarország</t>
  </si>
  <si>
    <t>Borsod-Abaúj-Zemplén</t>
  </si>
  <si>
    <t>Miskolc</t>
  </si>
  <si>
    <t>3535 Miskolc, Árpád út 126.</t>
  </si>
  <si>
    <t>Magyar Vöröskereszt Borsod-Abaúj-Zemplén Megyei Szervezete</t>
  </si>
  <si>
    <t>3527 Miskolc, Baross Gábor utca 13-15.</t>
  </si>
  <si>
    <t>Kazincbarcikai Szociális Szolgáltató Központ</t>
  </si>
  <si>
    <t>Kazincbarcika</t>
  </si>
  <si>
    <t>3700 Kazincbarcika, Mátyás király út 56.</t>
  </si>
  <si>
    <t>Tiszaújvárosi HumánSzolgáltató Központ</t>
  </si>
  <si>
    <t>Tiszaújváros</t>
  </si>
  <si>
    <t>3581 Tiszaújváros, Huszár Andor u. 1/a.</t>
  </si>
  <si>
    <t>Sátoraljaújhely</t>
  </si>
  <si>
    <t>3980 Sátoraljaújhely, Báthory u. 2.</t>
  </si>
  <si>
    <t>8. ÖSSZESEN</t>
  </si>
  <si>
    <t>Heves</t>
  </si>
  <si>
    <t>Hatvan</t>
  </si>
  <si>
    <t>3000 Hatvan, Nagyteleki út 1/a.</t>
  </si>
  <si>
    <t>9. ÖSSZESEN</t>
  </si>
  <si>
    <t>Kistérségi Humán Szolgáltató Központ</t>
  </si>
  <si>
    <t>Gyöngyös</t>
  </si>
  <si>
    <t>3200 Gyöngyös, Menház u. 33.</t>
  </si>
  <si>
    <t>10. ÖSSZESEN</t>
  </si>
  <si>
    <t xml:space="preserve">Egészségügyi- Szociális Központ </t>
  </si>
  <si>
    <t>Nógrád</t>
  </si>
  <si>
    <t>Salgótarján</t>
  </si>
  <si>
    <t>3100 Salgótarján, Acélgyári út 61.</t>
  </si>
  <si>
    <t>3100 Salgótarján, Hősök út 35.</t>
  </si>
  <si>
    <t>11. ÖSSZESEN</t>
  </si>
  <si>
    <t>Mezőkövesd</t>
  </si>
  <si>
    <t>3400 Mezőkövesd, Mátyás király út 121.</t>
  </si>
  <si>
    <t>12. ÖSSZESEN</t>
  </si>
  <si>
    <t>Dombóvár Egyesített Humán Szolgáltató Intézmény</t>
  </si>
  <si>
    <t>Dél-dunántúl</t>
  </si>
  <si>
    <t>Tolna</t>
  </si>
  <si>
    <t>Dombóvár</t>
  </si>
  <si>
    <t>7200 Dombóvár, Erdősor u. 3.</t>
  </si>
  <si>
    <t>13. ÖSSZESEN</t>
  </si>
  <si>
    <t>Magyar Vöröskereszt Somogy Megyei Szervezete</t>
  </si>
  <si>
    <t>Somogy</t>
  </si>
  <si>
    <t>Kaposvár</t>
  </si>
  <si>
    <t>7400 Kaposvár, Kanizsai u. 56.</t>
  </si>
  <si>
    <t>14. ÖSSZESEN</t>
  </si>
  <si>
    <t xml:space="preserve">Siófok Város Gondozási Központja </t>
  </si>
  <si>
    <t>Siófok</t>
  </si>
  <si>
    <t>8600 Siófok, Bajcsy Zs. u. 224.</t>
  </si>
  <si>
    <t>15. ÖSSZESEN</t>
  </si>
  <si>
    <t xml:space="preserve">TÁMASZ Alapítvány </t>
  </si>
  <si>
    <t>Baranya</t>
  </si>
  <si>
    <t>Pécs</t>
  </si>
  <si>
    <t>7627 Pécs, Bittner A. u. 80</t>
  </si>
  <si>
    <t>7629 Pécs, Névtelen u. 1.</t>
  </si>
  <si>
    <t>7630 Pécs, Edison u. 18.</t>
  </si>
  <si>
    <t>7630 Pécs, Gomba u. 7.</t>
  </si>
  <si>
    <t>7626 Pécs, Dugonics u. 26.</t>
  </si>
  <si>
    <t>16. ÖSSZESEN</t>
  </si>
  <si>
    <t>Magyar Vöröskereszt Zala Megyei Szervezete</t>
  </si>
  <si>
    <t>Nyugat-dunántúl</t>
  </si>
  <si>
    <t>Zala</t>
  </si>
  <si>
    <t>Zalaegerszeg</t>
  </si>
  <si>
    <t>8900 Zalaegerszeg, Hock János u. 98.</t>
  </si>
  <si>
    <t>17. ÖSSZESEN</t>
  </si>
  <si>
    <t>Nagykanizsa</t>
  </si>
  <si>
    <t>8800 Nagykanizsa, Dózsa György út 73.</t>
  </si>
  <si>
    <t>18. ÖSSZESEN</t>
  </si>
  <si>
    <t>19. ÖSSZESEN</t>
  </si>
  <si>
    <t>Hajléktalanokat Segítő Szolgálat</t>
  </si>
  <si>
    <t>Győr-Moson-Sopron</t>
  </si>
  <si>
    <t>Győr</t>
  </si>
  <si>
    <t>9027 Győr, Avar u. 3.</t>
  </si>
  <si>
    <t>20. ÖSSZESEN</t>
  </si>
  <si>
    <t>Fogyatékkal Élőket és Hajléktalanokat Ellátó Nonprofit Korlátolt Felelősségű Társaság</t>
  </si>
  <si>
    <t>Vas</t>
  </si>
  <si>
    <t>Szombathely</t>
  </si>
  <si>
    <t>9700 Szombathely, Zanati út 1.</t>
  </si>
  <si>
    <t>21. ÖSSZESEN</t>
  </si>
  <si>
    <t>Szociális Alapellátó Intézmény</t>
  </si>
  <si>
    <t>Közép-dunántúl</t>
  </si>
  <si>
    <t>Komárom-Esztergom</t>
  </si>
  <si>
    <t>Tata</t>
  </si>
  <si>
    <t xml:space="preserve">2890 Tata, Almási út 43.  </t>
  </si>
  <si>
    <t>22. ÖSSZESEN</t>
  </si>
  <si>
    <t xml:space="preserve">Utcai Szociális Segítők Egyesülete </t>
  </si>
  <si>
    <t>Tatabánya</t>
  </si>
  <si>
    <t>2800 Tatabánya, Táncsics M u 1/F.</t>
  </si>
  <si>
    <t>Tatabányai Járási Egyesített Szociális Intézmények</t>
  </si>
  <si>
    <t>2800 Tatabánya, Füzes út 40/B.</t>
  </si>
  <si>
    <t>2800 Tatabánya, Hegy u. 20.</t>
  </si>
  <si>
    <t>Önkormányzati Szociális Szolgálat</t>
  </si>
  <si>
    <t>Oroszlány</t>
  </si>
  <si>
    <t>2840 Oroszlány, Mátyás király u. 7.</t>
  </si>
  <si>
    <t>23. ÖSSZESEN</t>
  </si>
  <si>
    <t>Magyar Vöröskereszt Veszprém Megyei Szervezete</t>
  </si>
  <si>
    <t>Veszprém</t>
  </si>
  <si>
    <t>Várpalota</t>
  </si>
  <si>
    <t>8100 Várpalota, Mészáros Lőrinc u. 53.</t>
  </si>
  <si>
    <t>8200 Veszprém, Jutasi u. 24-26.</t>
  </si>
  <si>
    <t>8200 Veszprém, Házgyári út 1.</t>
  </si>
  <si>
    <t>Ajka</t>
  </si>
  <si>
    <t>8400 Ajka, Gyár u. 37.</t>
  </si>
  <si>
    <t>24. ÖSSZESEN</t>
  </si>
  <si>
    <t>SZMJVÖ Kríziskezelő Központ</t>
  </si>
  <si>
    <t>Fejér</t>
  </si>
  <si>
    <t>Székesfehérvár</t>
  </si>
  <si>
    <t>8000 Székesfehérvár, Sörház tér 3.</t>
  </si>
  <si>
    <t>25. ÖSSZESEN</t>
  </si>
  <si>
    <t>8000 Székesfehérvár, Kikindai út 8.</t>
  </si>
  <si>
    <t>8000 Székesfehérvár, Széchenyi u. 60.</t>
  </si>
  <si>
    <t>26. ÖSSZESEN</t>
  </si>
  <si>
    <t>Magyar Mentőszolgálat Alapítvány</t>
  </si>
  <si>
    <t>Dunaújváros</t>
  </si>
  <si>
    <t>2400 Dunaújváros, Papírgyár út 11.</t>
  </si>
  <si>
    <t>27. ÖSSZESEN</t>
  </si>
  <si>
    <t>Oltalom Karitatív Egyesület</t>
  </si>
  <si>
    <t>Közép-magyarország</t>
  </si>
  <si>
    <t>Pest</t>
  </si>
  <si>
    <t>Budapest</t>
  </si>
  <si>
    <t>1086 Budapest, Dankó u. 15.</t>
  </si>
  <si>
    <t>1011 Budapest, Fő u. 41.</t>
  </si>
  <si>
    <t>28. ÖSSZESEN</t>
  </si>
  <si>
    <t>1013 Budapest, Feszty Árpád u. 6-8.</t>
  </si>
  <si>
    <t>1033 Budapest, Miklós u. 32.</t>
  </si>
  <si>
    <t>Menhely Alapítvány</t>
  </si>
  <si>
    <t>1082 Budapest, Vajdahunyad u. 3.</t>
  </si>
  <si>
    <t>RÉS Szociális és Kulturális Alapítvány</t>
  </si>
  <si>
    <t>1067 Budapest, Podmaniczky utca 33.</t>
  </si>
  <si>
    <t>Myrai Vallási Közhasznú Egyesület</t>
  </si>
  <si>
    <t>1143 Budapest, Ilka utca 8.</t>
  </si>
  <si>
    <t>1078 Budapest, Nefelefcs utca 39.</t>
  </si>
  <si>
    <t>Magyar Vöröskereszt Budapest Fővárosi Szervezet</t>
  </si>
  <si>
    <t>1211 Budapest, Központi út 55-59.</t>
  </si>
  <si>
    <t>1131 Budapest, Madridi u. 7.</t>
  </si>
  <si>
    <t>1089 Budapest, Diószeghy S. u. 5.</t>
  </si>
  <si>
    <t>1191 Budapest, Ady Endre út 112.</t>
  </si>
  <si>
    <t>1107 Budapest, Bihari u. 15.</t>
  </si>
  <si>
    <t xml:space="preserve">Menedékház Alapítvány </t>
  </si>
  <si>
    <t>1112 Budapest, Muskétás utca 1.</t>
  </si>
  <si>
    <t>Szociális Gondozó Központ</t>
  </si>
  <si>
    <t>Érd</t>
  </si>
  <si>
    <t>2030 Érd, Fehérvári út 89.</t>
  </si>
  <si>
    <t>Hajléktalanokért Közalapítvány</t>
  </si>
  <si>
    <t>1106 Budapest, Jászberényi 47/a.</t>
  </si>
  <si>
    <t>1106 Budapest, Gránátos u. 2.</t>
  </si>
  <si>
    <t>29. ÖSSZESEN</t>
  </si>
  <si>
    <t>Léthatáron Alapítvány</t>
  </si>
  <si>
    <t>1138 Budapest, Népsziget, Zsilip utca 13.</t>
  </si>
  <si>
    <t>Twist Olivér Alapítvány</t>
  </si>
  <si>
    <t>1044 Budapest, Fóti út 4.</t>
  </si>
  <si>
    <t>Budapesti Módszertani Szociális Központ és Intézményei</t>
  </si>
  <si>
    <t>1134 Budapest, Dózsa György út 152.</t>
  </si>
  <si>
    <t>1097 Budapest, Gyáli út 33-35.</t>
  </si>
  <si>
    <t>1119 Budapest, Kocsis utca 26.</t>
  </si>
  <si>
    <t>1105 Budapest, Vaspálya utca 56.</t>
  </si>
  <si>
    <t>1097 Budapest, Tablás utca 31.</t>
  </si>
  <si>
    <t>1134 Budapest, Szabolcs utca 33-35.</t>
  </si>
  <si>
    <t>1157 Budapest, Kőrakáspark utca 4-5.</t>
  </si>
  <si>
    <t>1102 Budapest, Bánya utca 37.</t>
  </si>
  <si>
    <t>1081 Budapest, Alföldi utca 6--8.</t>
  </si>
  <si>
    <t>1087 Budapest, Könyves Kálmán krt. 84.</t>
  </si>
  <si>
    <t>1105 Budapest, Előd utca 9.</t>
  </si>
  <si>
    <t>1133 Budapest, Külső Váci út 102.</t>
  </si>
  <si>
    <t>1087 Budapest, Kőbányai út 22.</t>
  </si>
  <si>
    <t>1067 Budapest, Szobi u. 3.</t>
  </si>
  <si>
    <t>30. ÖSSZESEN</t>
  </si>
  <si>
    <t>Pályázati azonosító</t>
  </si>
  <si>
    <t>2016-17-RSZTOP-2-001</t>
  </si>
  <si>
    <t>2016-17-RSZTOP-2-031</t>
  </si>
  <si>
    <t>2016-17-RSZTOP-2-023</t>
  </si>
  <si>
    <t>2016-17-RSZTOP-2-024</t>
  </si>
  <si>
    <t>2016-17-RSZTOP-2-004</t>
  </si>
  <si>
    <t>2016-17-RSZTOP-2-015</t>
  </si>
  <si>
    <t>2016-17-RSZTOP-2-013</t>
  </si>
  <si>
    <t>2016-17-RSZTOP-2-049</t>
  </si>
  <si>
    <t>2016-17-RSZTOP-2-034</t>
  </si>
  <si>
    <t>2016-17-RSZTOP-2-042</t>
  </si>
  <si>
    <t>2016-17-RSZTOP-2-022</t>
  </si>
  <si>
    <t>2016-17-RSZTOP-2-046</t>
  </si>
  <si>
    <t>2016-17-RSZTOP-2-026</t>
  </si>
  <si>
    <t>2016-17-RSZTOP-2-040</t>
  </si>
  <si>
    <t>2016-17-RSZTOP-2-027</t>
  </si>
  <si>
    <t>2016-17-RSZTOP-2-028</t>
  </si>
  <si>
    <t>2016-17-RSZTOP-2-048</t>
  </si>
  <si>
    <t>2016-17-RSZTOP-2-032</t>
  </si>
  <si>
    <t>2016-17-RSZTOP-2-038</t>
  </si>
  <si>
    <t>2016-17-RSZTOP-2-047</t>
  </si>
  <si>
    <t>2016-17-RSZTOP-2-033</t>
  </si>
  <si>
    <t>2016-17-RSZTOP-2-018</t>
  </si>
  <si>
    <t>2016-17-RSZTOP-2-009</t>
  </si>
  <si>
    <t>2016-17-RSZTOP-2-039</t>
  </si>
  <si>
    <t>2016-17-RSZTOP-2-020</t>
  </si>
  <si>
    <t>2016-17-RSZTOP-2-037</t>
  </si>
  <si>
    <t>2016-17-RSZTOP-2-002</t>
  </si>
  <si>
    <t>2016-17-RSZTOP-2-003</t>
  </si>
  <si>
    <t>2016-17-RSZTOP-2-025</t>
  </si>
  <si>
    <t>2016-17-RSZTOP-2-019</t>
  </si>
  <si>
    <t>2016-17-RSZTOP-2-008</t>
  </si>
  <si>
    <t>2016-17-RSZTOP-2-006</t>
  </si>
  <si>
    <t>2016-17-RSZTOP-2-035</t>
  </si>
  <si>
    <t>2016-17-RSZTOP-2-017</t>
  </si>
  <si>
    <t>2016-17-RSZTOP-2-036</t>
  </si>
  <si>
    <t>2016-17-RSZTOP-2-041</t>
  </si>
  <si>
    <t>2016-17-RSZTOP-2-005</t>
  </si>
  <si>
    <t>2016-17-RSZTOP-2-043</t>
  </si>
  <si>
    <t>2016-17-RSZTOP-2-029</t>
  </si>
  <si>
    <t>2016-17-RSZTOP-2-012</t>
  </si>
  <si>
    <t>2016-17-RSZTOP-2-014</t>
  </si>
  <si>
    <t>2016-17-RSZTOP-2-044</t>
  </si>
  <si>
    <t>2016-17-RSZTOP-2-030</t>
  </si>
  <si>
    <t>2016-17-RSZTOP-2-021</t>
  </si>
  <si>
    <t>2016-17-RSZTOP-2-045</t>
  </si>
  <si>
    <t>2016-17-RSZTOP-2-010</t>
  </si>
  <si>
    <t>2016-17-RSZTOP-2-011</t>
  </si>
  <si>
    <t>2016-17-RSZTOP-2-016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</si>
</sst>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14" fontId="6" fillId="5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5" borderId="1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zoomScale="115" zoomScaleNormal="115" workbookViewId="0">
      <selection activeCell="F142" sqref="F142"/>
    </sheetView>
  </sheetViews>
  <sheetFormatPr defaultRowHeight="15" x14ac:dyDescent="0.25"/>
  <cols>
    <col min="1" max="1" width="8.25" style="42" customWidth="1"/>
    <col min="2" max="2" width="17.75" style="61" bestFit="1" customWidth="1"/>
    <col min="3" max="3" width="16.125" style="45" customWidth="1"/>
    <col min="4" max="4" width="7.125" style="45" customWidth="1"/>
    <col min="5" max="5" width="9.125" style="45"/>
    <col min="6" max="6" width="12.375" style="45" customWidth="1"/>
    <col min="7" max="7" width="19.125" style="46" customWidth="1"/>
    <col min="8" max="8" width="8.875" style="46" customWidth="1"/>
    <col min="9" max="9" width="11.875" style="45" customWidth="1"/>
    <col min="10" max="10" width="11.625" style="45" customWidth="1"/>
    <col min="11" max="11" width="12.125" style="45" customWidth="1"/>
    <col min="12" max="12" width="12.625" style="45" customWidth="1"/>
  </cols>
  <sheetData>
    <row r="1" spans="1:12" ht="84" x14ac:dyDescent="0.25">
      <c r="A1" s="1" t="s">
        <v>0</v>
      </c>
      <c r="B1" s="47" t="s">
        <v>231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84" x14ac:dyDescent="0.25">
      <c r="A2" s="95">
        <v>1</v>
      </c>
      <c r="B2" s="51" t="s">
        <v>232</v>
      </c>
      <c r="C2" s="2" t="s">
        <v>11</v>
      </c>
      <c r="D2" s="3" t="s">
        <v>12</v>
      </c>
      <c r="E2" s="3" t="s">
        <v>13</v>
      </c>
      <c r="F2" s="3" t="s">
        <v>14</v>
      </c>
      <c r="G2" s="4" t="s">
        <v>15</v>
      </c>
      <c r="H2" s="91" t="s">
        <v>16</v>
      </c>
      <c r="I2" s="5">
        <v>27</v>
      </c>
      <c r="J2" s="5">
        <v>30</v>
      </c>
      <c r="K2" s="5">
        <v>0</v>
      </c>
      <c r="L2" s="5">
        <v>0</v>
      </c>
    </row>
    <row r="3" spans="1:12" ht="15" customHeight="1" x14ac:dyDescent="0.25">
      <c r="A3" s="95"/>
      <c r="B3" s="68" t="s">
        <v>233</v>
      </c>
      <c r="C3" s="96" t="s">
        <v>17</v>
      </c>
      <c r="D3" s="97" t="s">
        <v>12</v>
      </c>
      <c r="E3" s="97" t="s">
        <v>13</v>
      </c>
      <c r="F3" s="97" t="s">
        <v>14</v>
      </c>
      <c r="G3" s="105" t="s">
        <v>18</v>
      </c>
      <c r="H3" s="92"/>
      <c r="I3" s="109">
        <v>90</v>
      </c>
      <c r="J3" s="88">
        <v>99</v>
      </c>
      <c r="K3" s="109">
        <v>90</v>
      </c>
      <c r="L3" s="88">
        <v>99</v>
      </c>
    </row>
    <row r="4" spans="1:12" x14ac:dyDescent="0.25">
      <c r="A4" s="95"/>
      <c r="B4" s="69"/>
      <c r="C4" s="110"/>
      <c r="D4" s="97"/>
      <c r="E4" s="97"/>
      <c r="F4" s="97"/>
      <c r="G4" s="105"/>
      <c r="H4" s="92"/>
      <c r="I4" s="109"/>
      <c r="J4" s="89"/>
      <c r="K4" s="109"/>
      <c r="L4" s="89"/>
    </row>
    <row r="5" spans="1:12" ht="24" x14ac:dyDescent="0.25">
      <c r="A5" s="95"/>
      <c r="B5" s="69"/>
      <c r="C5" s="110"/>
      <c r="D5" s="97"/>
      <c r="E5" s="97"/>
      <c r="F5" s="97"/>
      <c r="G5" s="4" t="s">
        <v>19</v>
      </c>
      <c r="H5" s="92"/>
      <c r="I5" s="5">
        <v>48</v>
      </c>
      <c r="J5" s="5">
        <v>53</v>
      </c>
      <c r="K5" s="5">
        <v>48</v>
      </c>
      <c r="L5" s="5">
        <v>53</v>
      </c>
    </row>
    <row r="6" spans="1:12" ht="24" x14ac:dyDescent="0.25">
      <c r="A6" s="95"/>
      <c r="B6" s="69"/>
      <c r="C6" s="110"/>
      <c r="D6" s="97"/>
      <c r="E6" s="97"/>
      <c r="F6" s="97"/>
      <c r="G6" s="4" t="s">
        <v>20</v>
      </c>
      <c r="H6" s="92"/>
      <c r="I6" s="5">
        <v>17</v>
      </c>
      <c r="J6" s="5">
        <v>20</v>
      </c>
      <c r="K6" s="5">
        <v>17</v>
      </c>
      <c r="L6" s="5">
        <v>20</v>
      </c>
    </row>
    <row r="7" spans="1:12" ht="24" x14ac:dyDescent="0.25">
      <c r="A7" s="95"/>
      <c r="B7" s="69"/>
      <c r="C7" s="110"/>
      <c r="D7" s="97"/>
      <c r="E7" s="97"/>
      <c r="F7" s="97"/>
      <c r="G7" s="4" t="s">
        <v>21</v>
      </c>
      <c r="H7" s="93"/>
      <c r="I7" s="5">
        <v>25</v>
      </c>
      <c r="J7" s="5">
        <v>28</v>
      </c>
      <c r="K7" s="5">
        <v>25</v>
      </c>
      <c r="L7" s="5">
        <v>28</v>
      </c>
    </row>
    <row r="8" spans="1:12" x14ac:dyDescent="0.25">
      <c r="A8" s="72" t="s">
        <v>22</v>
      </c>
      <c r="B8" s="73"/>
      <c r="C8" s="74"/>
      <c r="D8" s="6"/>
      <c r="E8" s="6"/>
      <c r="F8" s="6"/>
      <c r="G8" s="7"/>
      <c r="H8" s="6"/>
      <c r="I8" s="8">
        <f>SUM(I2:I7)</f>
        <v>207</v>
      </c>
      <c r="J8" s="8">
        <f>SUM(J2:J7)</f>
        <v>230</v>
      </c>
      <c r="K8" s="8">
        <f>SUM(K2:K7)</f>
        <v>180</v>
      </c>
      <c r="L8" s="8">
        <f>SUM(L2:L7)</f>
        <v>200</v>
      </c>
    </row>
    <row r="9" spans="1:12" ht="24" customHeight="1" x14ac:dyDescent="0.25">
      <c r="A9" s="95">
        <v>2</v>
      </c>
      <c r="B9" s="68" t="s">
        <v>234</v>
      </c>
      <c r="C9" s="96" t="s">
        <v>23</v>
      </c>
      <c r="D9" s="97" t="s">
        <v>12</v>
      </c>
      <c r="E9" s="97" t="s">
        <v>24</v>
      </c>
      <c r="F9" s="97" t="s">
        <v>25</v>
      </c>
      <c r="G9" s="4" t="s">
        <v>26</v>
      </c>
      <c r="H9" s="104" t="s">
        <v>27</v>
      </c>
      <c r="I9" s="5">
        <v>128</v>
      </c>
      <c r="J9" s="5">
        <v>141</v>
      </c>
      <c r="K9" s="5">
        <v>95</v>
      </c>
      <c r="L9" s="5">
        <v>105</v>
      </c>
    </row>
    <row r="10" spans="1:12" ht="24" x14ac:dyDescent="0.25">
      <c r="A10" s="95"/>
      <c r="B10" s="68"/>
      <c r="C10" s="96"/>
      <c r="D10" s="97"/>
      <c r="E10" s="97"/>
      <c r="F10" s="97"/>
      <c r="G10" s="4" t="s">
        <v>28</v>
      </c>
      <c r="H10" s="104"/>
      <c r="I10" s="5">
        <v>38</v>
      </c>
      <c r="J10" s="5">
        <v>42</v>
      </c>
      <c r="K10" s="5">
        <v>38</v>
      </c>
      <c r="L10" s="5">
        <v>42</v>
      </c>
    </row>
    <row r="11" spans="1:12" x14ac:dyDescent="0.25">
      <c r="A11" s="72" t="s">
        <v>29</v>
      </c>
      <c r="B11" s="73"/>
      <c r="C11" s="74"/>
      <c r="D11" s="6"/>
      <c r="E11" s="6"/>
      <c r="F11" s="6"/>
      <c r="G11" s="7"/>
      <c r="H11" s="6"/>
      <c r="I11" s="8">
        <f>SUM(I9:I10)</f>
        <v>166</v>
      </c>
      <c r="J11" s="8">
        <f>SUM(J9:J10)</f>
        <v>183</v>
      </c>
      <c r="K11" s="8">
        <f>SUM(K9:K10)</f>
        <v>133</v>
      </c>
      <c r="L11" s="8">
        <f>SUM(L9:L10)</f>
        <v>147</v>
      </c>
    </row>
    <row r="12" spans="1:12" ht="15" customHeight="1" x14ac:dyDescent="0.25">
      <c r="A12" s="103">
        <v>3</v>
      </c>
      <c r="B12" s="63" t="s">
        <v>235</v>
      </c>
      <c r="C12" s="90" t="s">
        <v>30</v>
      </c>
      <c r="D12" s="85" t="s">
        <v>12</v>
      </c>
      <c r="E12" s="85" t="s">
        <v>31</v>
      </c>
      <c r="F12" s="85" t="s">
        <v>32</v>
      </c>
      <c r="G12" s="84" t="s">
        <v>33</v>
      </c>
      <c r="H12" s="85" t="s">
        <v>27</v>
      </c>
      <c r="I12" s="88">
        <v>49</v>
      </c>
      <c r="J12" s="88">
        <v>54</v>
      </c>
      <c r="K12" s="88">
        <v>36</v>
      </c>
      <c r="L12" s="88">
        <v>40</v>
      </c>
    </row>
    <row r="13" spans="1:12" x14ac:dyDescent="0.25">
      <c r="A13" s="103"/>
      <c r="B13" s="70"/>
      <c r="C13" s="108"/>
      <c r="D13" s="85"/>
      <c r="E13" s="85"/>
      <c r="F13" s="85"/>
      <c r="G13" s="84"/>
      <c r="H13" s="85"/>
      <c r="I13" s="89"/>
      <c r="J13" s="89"/>
      <c r="K13" s="89"/>
      <c r="L13" s="89"/>
    </row>
    <row r="14" spans="1:12" ht="24" x14ac:dyDescent="0.25">
      <c r="A14" s="103"/>
      <c r="B14" s="70"/>
      <c r="C14" s="108"/>
      <c r="D14" s="85"/>
      <c r="E14" s="85"/>
      <c r="F14" s="85"/>
      <c r="G14" s="9" t="s">
        <v>34</v>
      </c>
      <c r="H14" s="85"/>
      <c r="I14" s="5">
        <v>28</v>
      </c>
      <c r="J14" s="5">
        <v>31</v>
      </c>
      <c r="K14" s="5">
        <v>21</v>
      </c>
      <c r="L14" s="5">
        <v>24</v>
      </c>
    </row>
    <row r="15" spans="1:12" x14ac:dyDescent="0.25">
      <c r="A15" s="72" t="s">
        <v>35</v>
      </c>
      <c r="B15" s="73"/>
      <c r="C15" s="74"/>
      <c r="D15" s="6"/>
      <c r="E15" s="6"/>
      <c r="F15" s="6"/>
      <c r="G15" s="7"/>
      <c r="H15" s="6"/>
      <c r="I15" s="8">
        <f>SUM(I12:I14)</f>
        <v>77</v>
      </c>
      <c r="J15" s="8">
        <f>SUM(J12:J14)</f>
        <v>85</v>
      </c>
      <c r="K15" s="8">
        <f>SUM(K12:K14)</f>
        <v>57</v>
      </c>
      <c r="L15" s="8">
        <f>SUM(L12:L14)</f>
        <v>64</v>
      </c>
    </row>
    <row r="16" spans="1:12" ht="36" x14ac:dyDescent="0.25">
      <c r="A16" s="10">
        <v>4</v>
      </c>
      <c r="B16" s="50" t="s">
        <v>236</v>
      </c>
      <c r="C16" s="11" t="s">
        <v>36</v>
      </c>
      <c r="D16" s="12" t="s">
        <v>37</v>
      </c>
      <c r="E16" s="12" t="s">
        <v>38</v>
      </c>
      <c r="F16" s="12" t="s">
        <v>39</v>
      </c>
      <c r="G16" s="9" t="s">
        <v>40</v>
      </c>
      <c r="H16" s="13" t="s">
        <v>41</v>
      </c>
      <c r="I16" s="5">
        <v>76</v>
      </c>
      <c r="J16" s="5">
        <v>84</v>
      </c>
      <c r="K16" s="5">
        <v>66</v>
      </c>
      <c r="L16" s="5">
        <v>73</v>
      </c>
    </row>
    <row r="17" spans="1:12" x14ac:dyDescent="0.25">
      <c r="A17" s="75" t="s">
        <v>42</v>
      </c>
      <c r="B17" s="76"/>
      <c r="C17" s="77"/>
      <c r="D17" s="1"/>
      <c r="E17" s="1"/>
      <c r="F17" s="1"/>
      <c r="G17" s="14"/>
      <c r="H17" s="15"/>
      <c r="I17" s="16">
        <f>SUM(I16)</f>
        <v>76</v>
      </c>
      <c r="J17" s="16">
        <f>SUM(J16)</f>
        <v>84</v>
      </c>
      <c r="K17" s="16">
        <f>SUM(K16)</f>
        <v>66</v>
      </c>
      <c r="L17" s="16">
        <f>SUM(L16)</f>
        <v>73</v>
      </c>
    </row>
    <row r="18" spans="1:12" ht="24" customHeight="1" x14ac:dyDescent="0.25">
      <c r="A18" s="103">
        <v>5</v>
      </c>
      <c r="B18" s="68" t="s">
        <v>237</v>
      </c>
      <c r="C18" s="96" t="s">
        <v>43</v>
      </c>
      <c r="D18" s="97" t="s">
        <v>37</v>
      </c>
      <c r="E18" s="97" t="s">
        <v>38</v>
      </c>
      <c r="F18" s="97" t="s">
        <v>44</v>
      </c>
      <c r="G18" s="4" t="s">
        <v>45</v>
      </c>
      <c r="H18" s="104" t="s">
        <v>16</v>
      </c>
      <c r="I18" s="88">
        <v>49</v>
      </c>
      <c r="J18" s="88">
        <v>54</v>
      </c>
      <c r="K18" s="88">
        <v>49</v>
      </c>
      <c r="L18" s="88">
        <v>54</v>
      </c>
    </row>
    <row r="19" spans="1:12" x14ac:dyDescent="0.25">
      <c r="A19" s="103"/>
      <c r="B19" s="68"/>
      <c r="C19" s="96"/>
      <c r="D19" s="97"/>
      <c r="E19" s="97"/>
      <c r="F19" s="97"/>
      <c r="G19" s="105" t="s">
        <v>46</v>
      </c>
      <c r="H19" s="104"/>
      <c r="I19" s="89"/>
      <c r="J19" s="89"/>
      <c r="K19" s="89"/>
      <c r="L19" s="89"/>
    </row>
    <row r="20" spans="1:12" x14ac:dyDescent="0.25">
      <c r="A20" s="103"/>
      <c r="B20" s="68"/>
      <c r="C20" s="96"/>
      <c r="D20" s="97"/>
      <c r="E20" s="97"/>
      <c r="F20" s="97"/>
      <c r="G20" s="105"/>
      <c r="H20" s="104"/>
      <c r="I20" s="88">
        <v>48</v>
      </c>
      <c r="J20" s="88">
        <v>53</v>
      </c>
      <c r="K20" s="88">
        <v>48</v>
      </c>
      <c r="L20" s="88">
        <v>53</v>
      </c>
    </row>
    <row r="21" spans="1:12" x14ac:dyDescent="0.25">
      <c r="A21" s="103"/>
      <c r="B21" s="68"/>
      <c r="C21" s="96"/>
      <c r="D21" s="97"/>
      <c r="E21" s="97"/>
      <c r="F21" s="97"/>
      <c r="G21" s="105"/>
      <c r="H21" s="104"/>
      <c r="I21" s="89"/>
      <c r="J21" s="89"/>
      <c r="K21" s="89"/>
      <c r="L21" s="89"/>
    </row>
    <row r="22" spans="1:12" x14ac:dyDescent="0.25">
      <c r="A22" s="72" t="s">
        <v>47</v>
      </c>
      <c r="B22" s="73"/>
      <c r="C22" s="74"/>
      <c r="D22" s="17"/>
      <c r="E22" s="17"/>
      <c r="F22" s="17"/>
      <c r="G22" s="18"/>
      <c r="H22" s="18"/>
      <c r="I22" s="8">
        <f>SUM(I18:I21)</f>
        <v>97</v>
      </c>
      <c r="J22" s="8">
        <f>SUM(J18:J21)</f>
        <v>107</v>
      </c>
      <c r="K22" s="8">
        <f>SUM(K18:K21)</f>
        <v>97</v>
      </c>
      <c r="L22" s="8">
        <f>SUM(L18:L21)</f>
        <v>107</v>
      </c>
    </row>
    <row r="23" spans="1:12" ht="36" x14ac:dyDescent="0.25">
      <c r="A23" s="95">
        <v>6</v>
      </c>
      <c r="B23" s="48" t="s">
        <v>238</v>
      </c>
      <c r="C23" s="2" t="s">
        <v>43</v>
      </c>
      <c r="D23" s="3" t="s">
        <v>37</v>
      </c>
      <c r="E23" s="3" t="s">
        <v>48</v>
      </c>
      <c r="F23" s="3" t="s">
        <v>49</v>
      </c>
      <c r="G23" s="4" t="s">
        <v>50</v>
      </c>
      <c r="H23" s="91" t="s">
        <v>16</v>
      </c>
      <c r="I23" s="5">
        <v>48</v>
      </c>
      <c r="J23" s="5">
        <v>53</v>
      </c>
      <c r="K23" s="5">
        <v>48</v>
      </c>
      <c r="L23" s="5">
        <v>53</v>
      </c>
    </row>
    <row r="24" spans="1:12" x14ac:dyDescent="0.25">
      <c r="A24" s="95"/>
      <c r="B24" s="71" t="s">
        <v>239</v>
      </c>
      <c r="C24" s="96" t="s">
        <v>51</v>
      </c>
      <c r="D24" s="97" t="s">
        <v>37</v>
      </c>
      <c r="E24" s="97" t="s">
        <v>48</v>
      </c>
      <c r="F24" s="107" t="s">
        <v>49</v>
      </c>
      <c r="G24" s="4" t="s">
        <v>52</v>
      </c>
      <c r="H24" s="92"/>
      <c r="I24" s="5">
        <v>48</v>
      </c>
      <c r="J24" s="5">
        <v>53</v>
      </c>
      <c r="K24" s="5">
        <v>48</v>
      </c>
      <c r="L24" s="5">
        <v>53</v>
      </c>
    </row>
    <row r="25" spans="1:12" x14ac:dyDescent="0.25">
      <c r="A25" s="95"/>
      <c r="B25" s="71"/>
      <c r="C25" s="96"/>
      <c r="D25" s="97"/>
      <c r="E25" s="97"/>
      <c r="F25" s="107"/>
      <c r="G25" s="4" t="s">
        <v>53</v>
      </c>
      <c r="H25" s="93"/>
      <c r="I25" s="5">
        <v>30</v>
      </c>
      <c r="J25" s="5">
        <v>33</v>
      </c>
      <c r="K25" s="5">
        <v>30</v>
      </c>
      <c r="L25" s="5">
        <v>33</v>
      </c>
    </row>
    <row r="26" spans="1:12" x14ac:dyDescent="0.25">
      <c r="A26" s="72" t="s">
        <v>54</v>
      </c>
      <c r="B26" s="73"/>
      <c r="C26" s="74"/>
      <c r="D26" s="17"/>
      <c r="E26" s="17"/>
      <c r="F26" s="17"/>
      <c r="G26" s="18"/>
      <c r="H26" s="18"/>
      <c r="I26" s="8">
        <f>SUM(I23:I25)</f>
        <v>126</v>
      </c>
      <c r="J26" s="8">
        <f>SUM(J23:J25)</f>
        <v>139</v>
      </c>
      <c r="K26" s="8">
        <f>SUM(K23:K25)</f>
        <v>126</v>
      </c>
      <c r="L26" s="8">
        <f>SUM(L23:L25)</f>
        <v>139</v>
      </c>
    </row>
    <row r="27" spans="1:12" ht="15" customHeight="1" x14ac:dyDescent="0.25">
      <c r="A27" s="98">
        <v>7</v>
      </c>
      <c r="B27" s="63" t="s">
        <v>240</v>
      </c>
      <c r="C27" s="84" t="s">
        <v>55</v>
      </c>
      <c r="D27" s="85" t="s">
        <v>37</v>
      </c>
      <c r="E27" s="85" t="s">
        <v>56</v>
      </c>
      <c r="F27" s="85" t="s">
        <v>57</v>
      </c>
      <c r="G27" s="84" t="s">
        <v>58</v>
      </c>
      <c r="H27" s="81" t="s">
        <v>27</v>
      </c>
      <c r="I27" s="88">
        <v>24</v>
      </c>
      <c r="J27" s="88">
        <v>26</v>
      </c>
      <c r="K27" s="88">
        <v>17</v>
      </c>
      <c r="L27" s="88">
        <v>20</v>
      </c>
    </row>
    <row r="28" spans="1:12" x14ac:dyDescent="0.25">
      <c r="A28" s="99"/>
      <c r="B28" s="63"/>
      <c r="C28" s="84"/>
      <c r="D28" s="85"/>
      <c r="E28" s="85"/>
      <c r="F28" s="85"/>
      <c r="G28" s="84"/>
      <c r="H28" s="82"/>
      <c r="I28" s="89"/>
      <c r="J28" s="89"/>
      <c r="K28" s="89"/>
      <c r="L28" s="89"/>
    </row>
    <row r="29" spans="1:12" ht="24" x14ac:dyDescent="0.25">
      <c r="A29" s="99"/>
      <c r="B29" s="63"/>
      <c r="C29" s="84"/>
      <c r="D29" s="85"/>
      <c r="E29" s="85"/>
      <c r="F29" s="85"/>
      <c r="G29" s="9" t="s">
        <v>59</v>
      </c>
      <c r="H29" s="82"/>
      <c r="I29" s="5">
        <v>10</v>
      </c>
      <c r="J29" s="5">
        <v>11</v>
      </c>
      <c r="K29" s="5">
        <v>8</v>
      </c>
      <c r="L29" s="5">
        <v>9</v>
      </c>
    </row>
    <row r="30" spans="1:12" ht="24" x14ac:dyDescent="0.25">
      <c r="A30" s="99"/>
      <c r="B30" s="63"/>
      <c r="C30" s="84"/>
      <c r="D30" s="85"/>
      <c r="E30" s="85"/>
      <c r="F30" s="85"/>
      <c r="G30" s="9" t="s">
        <v>60</v>
      </c>
      <c r="H30" s="82"/>
      <c r="I30" s="5">
        <v>4</v>
      </c>
      <c r="J30" s="5">
        <v>5</v>
      </c>
      <c r="K30" s="5">
        <v>2</v>
      </c>
      <c r="L30" s="5">
        <v>2</v>
      </c>
    </row>
    <row r="31" spans="1:12" x14ac:dyDescent="0.25">
      <c r="A31" s="99"/>
      <c r="B31" s="63"/>
      <c r="C31" s="84"/>
      <c r="D31" s="85"/>
      <c r="E31" s="85"/>
      <c r="F31" s="85"/>
      <c r="G31" s="9" t="s">
        <v>61</v>
      </c>
      <c r="H31" s="82"/>
      <c r="I31" s="5">
        <v>19</v>
      </c>
      <c r="J31" s="5">
        <v>21</v>
      </c>
      <c r="K31" s="5">
        <v>16</v>
      </c>
      <c r="L31" s="5">
        <v>18</v>
      </c>
    </row>
    <row r="32" spans="1:12" x14ac:dyDescent="0.25">
      <c r="A32" s="99"/>
      <c r="B32" s="63"/>
      <c r="C32" s="84"/>
      <c r="D32" s="85"/>
      <c r="E32" s="85"/>
      <c r="F32" s="85"/>
      <c r="G32" s="9" t="s">
        <v>62</v>
      </c>
      <c r="H32" s="82"/>
      <c r="I32" s="5">
        <v>4</v>
      </c>
      <c r="J32" s="5">
        <v>5</v>
      </c>
      <c r="K32" s="5">
        <v>4</v>
      </c>
      <c r="L32" s="5">
        <v>5</v>
      </c>
    </row>
    <row r="33" spans="1:12" ht="15" customHeight="1" x14ac:dyDescent="0.25">
      <c r="A33" s="99"/>
      <c r="B33" s="63" t="s">
        <v>241</v>
      </c>
      <c r="C33" s="84" t="s">
        <v>63</v>
      </c>
      <c r="D33" s="85" t="s">
        <v>37</v>
      </c>
      <c r="E33" s="85" t="s">
        <v>56</v>
      </c>
      <c r="F33" s="85" t="s">
        <v>64</v>
      </c>
      <c r="G33" s="84" t="s">
        <v>65</v>
      </c>
      <c r="H33" s="82"/>
      <c r="I33" s="88">
        <v>33</v>
      </c>
      <c r="J33" s="88">
        <v>36</v>
      </c>
      <c r="K33" s="88">
        <v>33</v>
      </c>
      <c r="L33" s="88">
        <v>36</v>
      </c>
    </row>
    <row r="34" spans="1:12" x14ac:dyDescent="0.25">
      <c r="A34" s="100"/>
      <c r="B34" s="70"/>
      <c r="C34" s="106"/>
      <c r="D34" s="85"/>
      <c r="E34" s="85"/>
      <c r="F34" s="85"/>
      <c r="G34" s="84"/>
      <c r="H34" s="83"/>
      <c r="I34" s="89"/>
      <c r="J34" s="89"/>
      <c r="K34" s="89"/>
      <c r="L34" s="89"/>
    </row>
    <row r="35" spans="1:12" x14ac:dyDescent="0.25">
      <c r="A35" s="72" t="s">
        <v>66</v>
      </c>
      <c r="B35" s="73"/>
      <c r="C35" s="74"/>
      <c r="D35" s="17"/>
      <c r="E35" s="17"/>
      <c r="F35" s="17"/>
      <c r="G35" s="18"/>
      <c r="H35" s="18"/>
      <c r="I35" s="8">
        <f>SUM(I27:I34)</f>
        <v>94</v>
      </c>
      <c r="J35" s="8">
        <f>SUM(J27:J34)</f>
        <v>104</v>
      </c>
      <c r="K35" s="8">
        <f>SUM(K27:K34)</f>
        <v>80</v>
      </c>
      <c r="L35" s="8">
        <f>SUM(L27:L34)</f>
        <v>90</v>
      </c>
    </row>
    <row r="36" spans="1:12" ht="36" x14ac:dyDescent="0.25">
      <c r="A36" s="78">
        <v>8</v>
      </c>
      <c r="B36" s="49" t="s">
        <v>242</v>
      </c>
      <c r="C36" s="9" t="s">
        <v>43</v>
      </c>
      <c r="D36" s="12" t="s">
        <v>67</v>
      </c>
      <c r="E36" s="12" t="s">
        <v>68</v>
      </c>
      <c r="F36" s="12" t="s">
        <v>69</v>
      </c>
      <c r="G36" s="9" t="s">
        <v>70</v>
      </c>
      <c r="H36" s="81" t="s">
        <v>27</v>
      </c>
      <c r="I36" s="5">
        <v>62</v>
      </c>
      <c r="J36" s="5">
        <v>68</v>
      </c>
      <c r="K36" s="5">
        <v>48</v>
      </c>
      <c r="L36" s="5">
        <v>53</v>
      </c>
    </row>
    <row r="37" spans="1:12" ht="36" x14ac:dyDescent="0.25">
      <c r="A37" s="79"/>
      <c r="B37" s="50" t="s">
        <v>243</v>
      </c>
      <c r="C37" s="9" t="s">
        <v>71</v>
      </c>
      <c r="D37" s="12" t="s">
        <v>67</v>
      </c>
      <c r="E37" s="12" t="s">
        <v>68</v>
      </c>
      <c r="F37" s="19" t="s">
        <v>69</v>
      </c>
      <c r="G37" s="9" t="s">
        <v>72</v>
      </c>
      <c r="H37" s="82"/>
      <c r="I37" s="5">
        <v>264</v>
      </c>
      <c r="J37" s="5">
        <v>290</v>
      </c>
      <c r="K37" s="5">
        <v>209</v>
      </c>
      <c r="L37" s="5">
        <v>230</v>
      </c>
    </row>
    <row r="38" spans="1:12" ht="36" x14ac:dyDescent="0.25">
      <c r="A38" s="79"/>
      <c r="B38" s="54" t="s">
        <v>244</v>
      </c>
      <c r="C38" s="9" t="s">
        <v>73</v>
      </c>
      <c r="D38" s="12" t="s">
        <v>67</v>
      </c>
      <c r="E38" s="12" t="s">
        <v>68</v>
      </c>
      <c r="F38" s="12" t="s">
        <v>74</v>
      </c>
      <c r="G38" s="9" t="s">
        <v>75</v>
      </c>
      <c r="H38" s="82"/>
      <c r="I38" s="5">
        <v>76</v>
      </c>
      <c r="J38" s="5">
        <v>84</v>
      </c>
      <c r="K38" s="5">
        <v>57</v>
      </c>
      <c r="L38" s="5">
        <v>63</v>
      </c>
    </row>
    <row r="39" spans="1:12" ht="36" x14ac:dyDescent="0.25">
      <c r="A39" s="79"/>
      <c r="B39" s="50" t="s">
        <v>245</v>
      </c>
      <c r="C39" s="9" t="s">
        <v>76</v>
      </c>
      <c r="D39" s="12" t="s">
        <v>67</v>
      </c>
      <c r="E39" s="12" t="s">
        <v>68</v>
      </c>
      <c r="F39" s="12" t="s">
        <v>77</v>
      </c>
      <c r="G39" s="9" t="s">
        <v>78</v>
      </c>
      <c r="H39" s="82"/>
      <c r="I39" s="5">
        <v>19</v>
      </c>
      <c r="J39" s="5">
        <v>22</v>
      </c>
      <c r="K39" s="5">
        <v>19</v>
      </c>
      <c r="L39" s="5">
        <v>22</v>
      </c>
    </row>
    <row r="40" spans="1:12" ht="36" x14ac:dyDescent="0.25">
      <c r="A40" s="80"/>
      <c r="B40" s="48" t="s">
        <v>246</v>
      </c>
      <c r="C40" s="2" t="s">
        <v>43</v>
      </c>
      <c r="D40" s="3" t="s">
        <v>67</v>
      </c>
      <c r="E40" s="3" t="s">
        <v>68</v>
      </c>
      <c r="F40" s="3" t="s">
        <v>79</v>
      </c>
      <c r="G40" s="9" t="s">
        <v>80</v>
      </c>
      <c r="H40" s="83"/>
      <c r="I40" s="5">
        <v>56</v>
      </c>
      <c r="J40" s="5">
        <v>62</v>
      </c>
      <c r="K40" s="5">
        <v>56</v>
      </c>
      <c r="L40" s="5">
        <v>62</v>
      </c>
    </row>
    <row r="41" spans="1:12" x14ac:dyDescent="0.25">
      <c r="A41" s="72" t="s">
        <v>81</v>
      </c>
      <c r="B41" s="73"/>
      <c r="C41" s="74"/>
      <c r="D41" s="17"/>
      <c r="E41" s="17"/>
      <c r="F41" s="17"/>
      <c r="G41" s="18"/>
      <c r="H41" s="18"/>
      <c r="I41" s="8">
        <f>SUM(I36:I40)</f>
        <v>477</v>
      </c>
      <c r="J41" s="8">
        <f>SUM(J36:J40)</f>
        <v>526</v>
      </c>
      <c r="K41" s="8">
        <f>SUM(K36:K40)</f>
        <v>389</v>
      </c>
      <c r="L41" s="8">
        <f>SUM(L36:L40)</f>
        <v>430</v>
      </c>
    </row>
    <row r="42" spans="1:12" ht="36" x14ac:dyDescent="0.25">
      <c r="A42" s="10">
        <v>9</v>
      </c>
      <c r="B42" s="54" t="s">
        <v>247</v>
      </c>
      <c r="C42" s="9" t="s">
        <v>43</v>
      </c>
      <c r="D42" s="12" t="s">
        <v>67</v>
      </c>
      <c r="E42" s="12" t="s">
        <v>82</v>
      </c>
      <c r="F42" s="12" t="s">
        <v>83</v>
      </c>
      <c r="G42" s="9" t="s">
        <v>84</v>
      </c>
      <c r="H42" s="12" t="s">
        <v>41</v>
      </c>
      <c r="I42" s="5">
        <v>33</v>
      </c>
      <c r="J42" s="5">
        <v>36</v>
      </c>
      <c r="K42" s="5">
        <v>29</v>
      </c>
      <c r="L42" s="5">
        <v>32</v>
      </c>
    </row>
    <row r="43" spans="1:12" x14ac:dyDescent="0.25">
      <c r="A43" s="75" t="s">
        <v>85</v>
      </c>
      <c r="B43" s="76"/>
      <c r="C43" s="77"/>
      <c r="D43" s="1"/>
      <c r="E43" s="1"/>
      <c r="F43" s="1"/>
      <c r="G43" s="14"/>
      <c r="H43" s="1"/>
      <c r="I43" s="8">
        <v>33</v>
      </c>
      <c r="J43" s="8">
        <v>36</v>
      </c>
      <c r="K43" s="8">
        <v>29</v>
      </c>
      <c r="L43" s="8">
        <v>32</v>
      </c>
    </row>
    <row r="44" spans="1:12" ht="36" x14ac:dyDescent="0.25">
      <c r="A44" s="10">
        <v>10</v>
      </c>
      <c r="B44" s="50" t="s">
        <v>248</v>
      </c>
      <c r="C44" s="9" t="s">
        <v>86</v>
      </c>
      <c r="D44" s="12" t="s">
        <v>67</v>
      </c>
      <c r="E44" s="19" t="s">
        <v>82</v>
      </c>
      <c r="F44" s="19" t="s">
        <v>87</v>
      </c>
      <c r="G44" s="9" t="s">
        <v>88</v>
      </c>
      <c r="H44" s="12" t="s">
        <v>27</v>
      </c>
      <c r="I44" s="5">
        <v>34</v>
      </c>
      <c r="J44" s="5">
        <v>38</v>
      </c>
      <c r="K44" s="5">
        <v>29</v>
      </c>
      <c r="L44" s="5">
        <v>32</v>
      </c>
    </row>
    <row r="45" spans="1:12" x14ac:dyDescent="0.25">
      <c r="A45" s="72" t="s">
        <v>89</v>
      </c>
      <c r="B45" s="73"/>
      <c r="C45" s="74"/>
      <c r="D45" s="20"/>
      <c r="E45" s="20"/>
      <c r="F45" s="20"/>
      <c r="G45" s="21"/>
      <c r="H45" s="21"/>
      <c r="I45" s="8">
        <v>34</v>
      </c>
      <c r="J45" s="8">
        <v>38</v>
      </c>
      <c r="K45" s="8">
        <v>29</v>
      </c>
      <c r="L45" s="8">
        <v>32</v>
      </c>
    </row>
    <row r="46" spans="1:12" ht="24" customHeight="1" x14ac:dyDescent="0.25">
      <c r="A46" s="95">
        <v>11</v>
      </c>
      <c r="B46" s="63" t="s">
        <v>249</v>
      </c>
      <c r="C46" s="84" t="s">
        <v>90</v>
      </c>
      <c r="D46" s="85" t="s">
        <v>67</v>
      </c>
      <c r="E46" s="85" t="s">
        <v>91</v>
      </c>
      <c r="F46" s="85" t="s">
        <v>92</v>
      </c>
      <c r="G46" s="9" t="s">
        <v>93</v>
      </c>
      <c r="H46" s="81" t="s">
        <v>27</v>
      </c>
      <c r="I46" s="5">
        <v>35</v>
      </c>
      <c r="J46" s="5">
        <v>39</v>
      </c>
      <c r="K46" s="5">
        <v>29</v>
      </c>
      <c r="L46" s="5">
        <v>32</v>
      </c>
    </row>
    <row r="47" spans="1:12" x14ac:dyDescent="0.25">
      <c r="A47" s="95"/>
      <c r="B47" s="63"/>
      <c r="C47" s="84"/>
      <c r="D47" s="85"/>
      <c r="E47" s="85"/>
      <c r="F47" s="85"/>
      <c r="G47" s="84" t="s">
        <v>94</v>
      </c>
      <c r="H47" s="82"/>
      <c r="I47" s="5">
        <v>35</v>
      </c>
      <c r="J47" s="5">
        <v>39</v>
      </c>
      <c r="K47" s="5">
        <v>29</v>
      </c>
      <c r="L47" s="5">
        <v>32</v>
      </c>
    </row>
    <row r="48" spans="1:12" x14ac:dyDescent="0.25">
      <c r="A48" s="95"/>
      <c r="B48" s="63"/>
      <c r="C48" s="84"/>
      <c r="D48" s="85"/>
      <c r="E48" s="85"/>
      <c r="F48" s="85"/>
      <c r="G48" s="84"/>
      <c r="H48" s="82"/>
      <c r="I48" s="88">
        <v>43</v>
      </c>
      <c r="J48" s="88">
        <v>48</v>
      </c>
      <c r="K48" s="88">
        <v>19</v>
      </c>
      <c r="L48" s="88">
        <v>22</v>
      </c>
    </row>
    <row r="49" spans="1:12" x14ac:dyDescent="0.25">
      <c r="A49" s="95"/>
      <c r="B49" s="63"/>
      <c r="C49" s="84"/>
      <c r="D49" s="85"/>
      <c r="E49" s="85"/>
      <c r="F49" s="85"/>
      <c r="G49" s="84"/>
      <c r="H49" s="83"/>
      <c r="I49" s="89"/>
      <c r="J49" s="89"/>
      <c r="K49" s="89"/>
      <c r="L49" s="89"/>
    </row>
    <row r="50" spans="1:12" x14ac:dyDescent="0.25">
      <c r="A50" s="72" t="s">
        <v>95</v>
      </c>
      <c r="B50" s="73"/>
      <c r="C50" s="74"/>
      <c r="D50" s="17"/>
      <c r="E50" s="17"/>
      <c r="F50" s="17"/>
      <c r="G50" s="18"/>
      <c r="H50" s="18"/>
      <c r="I50" s="8">
        <f>SUM(I46:I49)</f>
        <v>113</v>
      </c>
      <c r="J50" s="8">
        <f>SUM(J46:J49)</f>
        <v>126</v>
      </c>
      <c r="K50" s="8">
        <f>SUM(K46:K49)</f>
        <v>77</v>
      </c>
      <c r="L50" s="8">
        <f>SUM(L46:L49)</f>
        <v>86</v>
      </c>
    </row>
    <row r="51" spans="1:12" ht="36" x14ac:dyDescent="0.25">
      <c r="A51" s="22">
        <v>12</v>
      </c>
      <c r="B51" s="50" t="s">
        <v>250</v>
      </c>
      <c r="C51" s="9" t="s">
        <v>43</v>
      </c>
      <c r="D51" s="12" t="s">
        <v>67</v>
      </c>
      <c r="E51" s="12" t="s">
        <v>68</v>
      </c>
      <c r="F51" s="12" t="s">
        <v>96</v>
      </c>
      <c r="G51" s="9" t="s">
        <v>97</v>
      </c>
      <c r="H51" s="12" t="s">
        <v>41</v>
      </c>
      <c r="I51" s="5">
        <v>29</v>
      </c>
      <c r="J51" s="5">
        <v>32</v>
      </c>
      <c r="K51" s="5">
        <v>29</v>
      </c>
      <c r="L51" s="5">
        <v>32</v>
      </c>
    </row>
    <row r="52" spans="1:12" x14ac:dyDescent="0.25">
      <c r="A52" s="72" t="s">
        <v>98</v>
      </c>
      <c r="B52" s="73"/>
      <c r="C52" s="74"/>
      <c r="D52" s="20"/>
      <c r="E52" s="20"/>
      <c r="F52" s="20"/>
      <c r="G52" s="21"/>
      <c r="H52" s="21"/>
      <c r="I52" s="23">
        <v>29</v>
      </c>
      <c r="J52" s="23">
        <v>32</v>
      </c>
      <c r="K52" s="23">
        <v>29</v>
      </c>
      <c r="L52" s="23">
        <v>32</v>
      </c>
    </row>
    <row r="53" spans="1:12" ht="36" x14ac:dyDescent="0.25">
      <c r="A53" s="22">
        <v>13</v>
      </c>
      <c r="B53" s="55" t="s">
        <v>251</v>
      </c>
      <c r="C53" s="4" t="s">
        <v>99</v>
      </c>
      <c r="D53" s="24" t="s">
        <v>100</v>
      </c>
      <c r="E53" s="24" t="s">
        <v>101</v>
      </c>
      <c r="F53" s="25" t="s">
        <v>102</v>
      </c>
      <c r="G53" s="4" t="s">
        <v>103</v>
      </c>
      <c r="H53" s="24" t="s">
        <v>27</v>
      </c>
      <c r="I53" s="5">
        <v>14</v>
      </c>
      <c r="J53" s="5">
        <v>16</v>
      </c>
      <c r="K53" s="5">
        <v>14</v>
      </c>
      <c r="L53" s="5">
        <v>16</v>
      </c>
    </row>
    <row r="54" spans="1:12" x14ac:dyDescent="0.25">
      <c r="A54" s="72" t="s">
        <v>104</v>
      </c>
      <c r="B54" s="73"/>
      <c r="C54" s="74"/>
      <c r="D54" s="17"/>
      <c r="E54" s="17"/>
      <c r="F54" s="17"/>
      <c r="G54" s="18"/>
      <c r="H54" s="18"/>
      <c r="I54" s="26">
        <v>14</v>
      </c>
      <c r="J54" s="26">
        <v>16</v>
      </c>
      <c r="K54" s="26">
        <v>14</v>
      </c>
      <c r="L54" s="26">
        <v>16</v>
      </c>
    </row>
    <row r="55" spans="1:12" ht="36" x14ac:dyDescent="0.25">
      <c r="A55" s="22">
        <v>14</v>
      </c>
      <c r="B55" s="48" t="s">
        <v>252</v>
      </c>
      <c r="C55" s="2" t="s">
        <v>105</v>
      </c>
      <c r="D55" s="3" t="s">
        <v>100</v>
      </c>
      <c r="E55" s="3" t="s">
        <v>106</v>
      </c>
      <c r="F55" s="3" t="s">
        <v>107</v>
      </c>
      <c r="G55" s="4" t="s">
        <v>108</v>
      </c>
      <c r="H55" s="24" t="s">
        <v>27</v>
      </c>
      <c r="I55" s="5">
        <v>48</v>
      </c>
      <c r="J55" s="5">
        <v>53</v>
      </c>
      <c r="K55" s="5">
        <v>38</v>
      </c>
      <c r="L55" s="5">
        <v>42</v>
      </c>
    </row>
    <row r="56" spans="1:12" x14ac:dyDescent="0.25">
      <c r="A56" s="72" t="s">
        <v>109</v>
      </c>
      <c r="B56" s="73"/>
      <c r="C56" s="74"/>
      <c r="D56" s="20"/>
      <c r="E56" s="20"/>
      <c r="F56" s="20"/>
      <c r="G56" s="21"/>
      <c r="H56" s="21"/>
      <c r="I56" s="26">
        <v>48</v>
      </c>
      <c r="J56" s="26">
        <v>53</v>
      </c>
      <c r="K56" s="26">
        <v>38</v>
      </c>
      <c r="L56" s="26">
        <v>42</v>
      </c>
    </row>
    <row r="57" spans="1:12" ht="24" x14ac:dyDescent="0.25">
      <c r="A57" s="22">
        <v>15</v>
      </c>
      <c r="B57" s="50" t="s">
        <v>253</v>
      </c>
      <c r="C57" s="9" t="s">
        <v>110</v>
      </c>
      <c r="D57" s="12" t="s">
        <v>100</v>
      </c>
      <c r="E57" s="12" t="s">
        <v>106</v>
      </c>
      <c r="F57" s="12" t="s">
        <v>111</v>
      </c>
      <c r="G57" s="9" t="s">
        <v>112</v>
      </c>
      <c r="H57" s="12" t="s">
        <v>41</v>
      </c>
      <c r="I57" s="5">
        <v>48</v>
      </c>
      <c r="J57" s="5">
        <v>53</v>
      </c>
      <c r="K57" s="5">
        <v>35</v>
      </c>
      <c r="L57" s="5">
        <v>39</v>
      </c>
    </row>
    <row r="58" spans="1:12" x14ac:dyDescent="0.25">
      <c r="A58" s="75" t="s">
        <v>113</v>
      </c>
      <c r="B58" s="76"/>
      <c r="C58" s="77"/>
      <c r="D58" s="27"/>
      <c r="E58" s="27"/>
      <c r="F58" s="27"/>
      <c r="G58" s="28"/>
      <c r="H58" s="28"/>
      <c r="I58" s="29">
        <v>48</v>
      </c>
      <c r="J58" s="29">
        <v>53</v>
      </c>
      <c r="K58" s="29">
        <v>35</v>
      </c>
      <c r="L58" s="29">
        <v>39</v>
      </c>
    </row>
    <row r="59" spans="1:12" x14ac:dyDescent="0.25">
      <c r="A59" s="95">
        <v>16</v>
      </c>
      <c r="B59" s="64" t="s">
        <v>254</v>
      </c>
      <c r="C59" s="105" t="s">
        <v>114</v>
      </c>
      <c r="D59" s="104" t="s">
        <v>100</v>
      </c>
      <c r="E59" s="104" t="s">
        <v>115</v>
      </c>
      <c r="F59" s="97" t="s">
        <v>116</v>
      </c>
      <c r="G59" s="4" t="s">
        <v>117</v>
      </c>
      <c r="H59" s="104" t="s">
        <v>27</v>
      </c>
      <c r="I59" s="5">
        <v>19</v>
      </c>
      <c r="J59" s="5">
        <v>21</v>
      </c>
      <c r="K59" s="5">
        <v>16</v>
      </c>
      <c r="L59" s="5">
        <v>18</v>
      </c>
    </row>
    <row r="60" spans="1:12" x14ac:dyDescent="0.25">
      <c r="A60" s="95"/>
      <c r="B60" s="65"/>
      <c r="C60" s="105"/>
      <c r="D60" s="104"/>
      <c r="E60" s="104"/>
      <c r="F60" s="97"/>
      <c r="G60" s="4" t="s">
        <v>118</v>
      </c>
      <c r="H60" s="104"/>
      <c r="I60" s="5">
        <v>4</v>
      </c>
      <c r="J60" s="5">
        <v>7</v>
      </c>
      <c r="K60" s="5">
        <v>4</v>
      </c>
      <c r="L60" s="5">
        <v>7</v>
      </c>
    </row>
    <row r="61" spans="1:12" x14ac:dyDescent="0.25">
      <c r="A61" s="95"/>
      <c r="B61" s="65"/>
      <c r="C61" s="105"/>
      <c r="D61" s="104"/>
      <c r="E61" s="104"/>
      <c r="F61" s="97"/>
      <c r="G61" s="4" t="s">
        <v>119</v>
      </c>
      <c r="H61" s="104"/>
      <c r="I61" s="5">
        <v>29</v>
      </c>
      <c r="J61" s="5">
        <v>32</v>
      </c>
      <c r="K61" s="5">
        <v>29</v>
      </c>
      <c r="L61" s="5">
        <v>32</v>
      </c>
    </row>
    <row r="62" spans="1:12" x14ac:dyDescent="0.25">
      <c r="A62" s="95"/>
      <c r="B62" s="65"/>
      <c r="C62" s="105"/>
      <c r="D62" s="104"/>
      <c r="E62" s="104"/>
      <c r="F62" s="97"/>
      <c r="G62" s="4" t="s">
        <v>120</v>
      </c>
      <c r="H62" s="104"/>
      <c r="I62" s="5">
        <v>48</v>
      </c>
      <c r="J62" s="5">
        <v>53</v>
      </c>
      <c r="K62" s="5">
        <v>29</v>
      </c>
      <c r="L62" s="5">
        <v>32</v>
      </c>
    </row>
    <row r="63" spans="1:12" x14ac:dyDescent="0.25">
      <c r="A63" s="95"/>
      <c r="B63" s="65"/>
      <c r="C63" s="105"/>
      <c r="D63" s="104"/>
      <c r="E63" s="104"/>
      <c r="F63" s="97"/>
      <c r="G63" s="4" t="s">
        <v>121</v>
      </c>
      <c r="H63" s="104"/>
      <c r="I63" s="5">
        <v>19</v>
      </c>
      <c r="J63" s="5">
        <v>22</v>
      </c>
      <c r="K63" s="5">
        <v>0</v>
      </c>
      <c r="L63" s="5">
        <v>0</v>
      </c>
    </row>
    <row r="64" spans="1:12" x14ac:dyDescent="0.25">
      <c r="A64" s="72" t="s">
        <v>122</v>
      </c>
      <c r="B64" s="73"/>
      <c r="C64" s="74"/>
      <c r="D64" s="17"/>
      <c r="E64" s="17"/>
      <c r="F64" s="17"/>
      <c r="G64" s="18"/>
      <c r="H64" s="18"/>
      <c r="I64" s="8">
        <f>SUM(I59:I63)</f>
        <v>119</v>
      </c>
      <c r="J64" s="8">
        <f>SUM(J59:J63)</f>
        <v>135</v>
      </c>
      <c r="K64" s="8">
        <f>SUM(K59:K63)</f>
        <v>78</v>
      </c>
      <c r="L64" s="8">
        <f>SUM(L59:L63)</f>
        <v>89</v>
      </c>
    </row>
    <row r="65" spans="1:12" ht="24" x14ac:dyDescent="0.25">
      <c r="A65" s="10">
        <v>17</v>
      </c>
      <c r="B65" s="48" t="s">
        <v>255</v>
      </c>
      <c r="C65" s="2" t="s">
        <v>123</v>
      </c>
      <c r="D65" s="3" t="s">
        <v>124</v>
      </c>
      <c r="E65" s="3" t="s">
        <v>125</v>
      </c>
      <c r="F65" s="3" t="s">
        <v>126</v>
      </c>
      <c r="G65" s="4" t="s">
        <v>127</v>
      </c>
      <c r="H65" s="24" t="s">
        <v>27</v>
      </c>
      <c r="I65" s="5">
        <v>67</v>
      </c>
      <c r="J65" s="5">
        <v>74</v>
      </c>
      <c r="K65" s="5">
        <v>57</v>
      </c>
      <c r="L65" s="5">
        <v>63</v>
      </c>
    </row>
    <row r="66" spans="1:12" x14ac:dyDescent="0.25">
      <c r="A66" s="72" t="s">
        <v>128</v>
      </c>
      <c r="B66" s="73"/>
      <c r="C66" s="74"/>
      <c r="D66" s="20"/>
      <c r="E66" s="20"/>
      <c r="F66" s="20"/>
      <c r="G66" s="21"/>
      <c r="H66" s="21"/>
      <c r="I66" s="26">
        <v>67</v>
      </c>
      <c r="J66" s="26">
        <v>74</v>
      </c>
      <c r="K66" s="26">
        <v>57</v>
      </c>
      <c r="L66" s="26">
        <v>63</v>
      </c>
    </row>
    <row r="67" spans="1:12" ht="24" x14ac:dyDescent="0.25">
      <c r="A67" s="10">
        <v>18</v>
      </c>
      <c r="B67" s="49" t="s">
        <v>256</v>
      </c>
      <c r="C67" s="13" t="s">
        <v>123</v>
      </c>
      <c r="D67" s="13" t="s">
        <v>124</v>
      </c>
      <c r="E67" s="13" t="s">
        <v>125</v>
      </c>
      <c r="F67" s="13" t="s">
        <v>129</v>
      </c>
      <c r="G67" s="13" t="s">
        <v>130</v>
      </c>
      <c r="H67" s="12" t="s">
        <v>27</v>
      </c>
      <c r="I67" s="5">
        <v>48</v>
      </c>
      <c r="J67" s="5">
        <v>53</v>
      </c>
      <c r="K67" s="5">
        <v>48</v>
      </c>
      <c r="L67" s="5">
        <v>53</v>
      </c>
    </row>
    <row r="68" spans="1:12" x14ac:dyDescent="0.25">
      <c r="A68" s="75" t="s">
        <v>131</v>
      </c>
      <c r="B68" s="76"/>
      <c r="C68" s="77"/>
      <c r="D68" s="30"/>
      <c r="E68" s="30"/>
      <c r="F68" s="30"/>
      <c r="G68" s="30"/>
      <c r="H68" s="31"/>
      <c r="I68" s="1">
        <v>48</v>
      </c>
      <c r="J68" s="1">
        <v>53</v>
      </c>
      <c r="K68" s="1">
        <v>48</v>
      </c>
      <c r="L68" s="1">
        <v>53</v>
      </c>
    </row>
    <row r="69" spans="1:12" ht="24" x14ac:dyDescent="0.25">
      <c r="A69" s="10">
        <v>19</v>
      </c>
      <c r="B69" s="49" t="s">
        <v>256</v>
      </c>
      <c r="C69" s="13" t="s">
        <v>123</v>
      </c>
      <c r="D69" s="13" t="s">
        <v>124</v>
      </c>
      <c r="E69" s="13" t="s">
        <v>125</v>
      </c>
      <c r="F69" s="13" t="s">
        <v>129</v>
      </c>
      <c r="G69" s="13" t="s">
        <v>130</v>
      </c>
      <c r="H69" s="12" t="s">
        <v>41</v>
      </c>
      <c r="I69" s="5">
        <v>19</v>
      </c>
      <c r="J69" s="5">
        <v>22</v>
      </c>
      <c r="K69" s="5">
        <v>19</v>
      </c>
      <c r="L69" s="5">
        <v>22</v>
      </c>
    </row>
    <row r="70" spans="1:12" x14ac:dyDescent="0.25">
      <c r="A70" s="72" t="s">
        <v>132</v>
      </c>
      <c r="B70" s="73"/>
      <c r="C70" s="74"/>
      <c r="D70" s="32"/>
      <c r="E70" s="32"/>
      <c r="F70" s="20"/>
      <c r="G70" s="21"/>
      <c r="H70" s="21"/>
      <c r="I70" s="26">
        <v>19</v>
      </c>
      <c r="J70" s="26">
        <v>22</v>
      </c>
      <c r="K70" s="26">
        <v>19</v>
      </c>
      <c r="L70" s="26">
        <v>22</v>
      </c>
    </row>
    <row r="71" spans="1:12" ht="24" x14ac:dyDescent="0.25">
      <c r="A71" s="22">
        <v>20</v>
      </c>
      <c r="B71" s="51" t="s">
        <v>257</v>
      </c>
      <c r="C71" s="2" t="s">
        <v>133</v>
      </c>
      <c r="D71" s="3" t="s">
        <v>124</v>
      </c>
      <c r="E71" s="3" t="s">
        <v>134</v>
      </c>
      <c r="F71" s="3" t="s">
        <v>135</v>
      </c>
      <c r="G71" s="4" t="s">
        <v>136</v>
      </c>
      <c r="H71" s="24" t="s">
        <v>27</v>
      </c>
      <c r="I71" s="5">
        <v>29</v>
      </c>
      <c r="J71" s="5">
        <v>32</v>
      </c>
      <c r="K71" s="5">
        <v>29</v>
      </c>
      <c r="L71" s="5">
        <v>32</v>
      </c>
    </row>
    <row r="72" spans="1:12" x14ac:dyDescent="0.25">
      <c r="A72" s="72" t="s">
        <v>137</v>
      </c>
      <c r="B72" s="73"/>
      <c r="C72" s="74"/>
      <c r="D72" s="20"/>
      <c r="E72" s="20"/>
      <c r="F72" s="20"/>
      <c r="G72" s="21"/>
      <c r="H72" s="21"/>
      <c r="I72" s="26">
        <v>29</v>
      </c>
      <c r="J72" s="26">
        <v>32</v>
      </c>
      <c r="K72" s="26">
        <v>29</v>
      </c>
      <c r="L72" s="26">
        <v>32</v>
      </c>
    </row>
    <row r="73" spans="1:12" ht="48" x14ac:dyDescent="0.25">
      <c r="A73" s="22">
        <v>21</v>
      </c>
      <c r="B73" s="54" t="s">
        <v>258</v>
      </c>
      <c r="C73" s="9" t="s">
        <v>138</v>
      </c>
      <c r="D73" s="12" t="s">
        <v>124</v>
      </c>
      <c r="E73" s="19" t="s">
        <v>139</v>
      </c>
      <c r="F73" s="12" t="s">
        <v>140</v>
      </c>
      <c r="G73" s="9" t="s">
        <v>141</v>
      </c>
      <c r="H73" s="12" t="s">
        <v>16</v>
      </c>
      <c r="I73" s="5">
        <v>155</v>
      </c>
      <c r="J73" s="5">
        <v>171</v>
      </c>
      <c r="K73" s="5">
        <v>146</v>
      </c>
      <c r="L73" s="5">
        <v>161</v>
      </c>
    </row>
    <row r="74" spans="1:12" x14ac:dyDescent="0.25">
      <c r="A74" s="72" t="s">
        <v>142</v>
      </c>
      <c r="B74" s="73"/>
      <c r="C74" s="74"/>
      <c r="D74" s="20"/>
      <c r="E74" s="20"/>
      <c r="F74" s="20"/>
      <c r="G74" s="21"/>
      <c r="H74" s="21"/>
      <c r="I74" s="26">
        <v>155</v>
      </c>
      <c r="J74" s="26">
        <v>171</v>
      </c>
      <c r="K74" s="26">
        <v>146</v>
      </c>
      <c r="L74" s="26">
        <v>161</v>
      </c>
    </row>
    <row r="75" spans="1:12" ht="24" x14ac:dyDescent="0.25">
      <c r="A75" s="10">
        <v>22</v>
      </c>
      <c r="B75" s="56" t="s">
        <v>259</v>
      </c>
      <c r="C75" s="11" t="s">
        <v>143</v>
      </c>
      <c r="D75" s="33" t="s">
        <v>144</v>
      </c>
      <c r="E75" s="33" t="s">
        <v>145</v>
      </c>
      <c r="F75" s="33" t="s">
        <v>146</v>
      </c>
      <c r="G75" s="11" t="s">
        <v>147</v>
      </c>
      <c r="H75" s="33" t="s">
        <v>41</v>
      </c>
      <c r="I75" s="5">
        <v>24</v>
      </c>
      <c r="J75" s="5">
        <v>27</v>
      </c>
      <c r="K75" s="5">
        <v>14</v>
      </c>
      <c r="L75" s="5">
        <v>17</v>
      </c>
    </row>
    <row r="76" spans="1:12" x14ac:dyDescent="0.25">
      <c r="A76" s="75" t="s">
        <v>148</v>
      </c>
      <c r="B76" s="76"/>
      <c r="C76" s="77"/>
      <c r="D76" s="31"/>
      <c r="E76" s="31"/>
      <c r="F76" s="31"/>
      <c r="G76" s="34"/>
      <c r="H76" s="31"/>
      <c r="I76" s="35">
        <v>24</v>
      </c>
      <c r="J76" s="35">
        <v>26</v>
      </c>
      <c r="K76" s="35">
        <v>14</v>
      </c>
      <c r="L76" s="35">
        <v>16</v>
      </c>
    </row>
    <row r="77" spans="1:12" ht="24" x14ac:dyDescent="0.25">
      <c r="A77" s="103">
        <v>23</v>
      </c>
      <c r="B77" s="53" t="s">
        <v>260</v>
      </c>
      <c r="C77" s="2" t="s">
        <v>149</v>
      </c>
      <c r="D77" s="3" t="s">
        <v>144</v>
      </c>
      <c r="E77" s="3" t="s">
        <v>145</v>
      </c>
      <c r="F77" s="3" t="s">
        <v>150</v>
      </c>
      <c r="G77" s="4" t="s">
        <v>151</v>
      </c>
      <c r="H77" s="91" t="s">
        <v>27</v>
      </c>
      <c r="I77" s="5">
        <v>19</v>
      </c>
      <c r="J77" s="5">
        <v>22</v>
      </c>
      <c r="K77" s="5">
        <v>0</v>
      </c>
      <c r="L77" s="5">
        <v>0</v>
      </c>
    </row>
    <row r="78" spans="1:12" ht="24" customHeight="1" x14ac:dyDescent="0.25">
      <c r="A78" s="103"/>
      <c r="B78" s="68" t="s">
        <v>261</v>
      </c>
      <c r="C78" s="96" t="s">
        <v>152</v>
      </c>
      <c r="D78" s="97" t="s">
        <v>144</v>
      </c>
      <c r="E78" s="97" t="s">
        <v>145</v>
      </c>
      <c r="F78" s="97" t="s">
        <v>150</v>
      </c>
      <c r="G78" s="4" t="s">
        <v>153</v>
      </c>
      <c r="H78" s="92"/>
      <c r="I78" s="5">
        <v>33</v>
      </c>
      <c r="J78" s="5">
        <v>37</v>
      </c>
      <c r="K78" s="5">
        <v>33</v>
      </c>
      <c r="L78" s="5">
        <v>37</v>
      </c>
    </row>
    <row r="79" spans="1:12" x14ac:dyDescent="0.25">
      <c r="A79" s="103"/>
      <c r="B79" s="68"/>
      <c r="C79" s="96"/>
      <c r="D79" s="97"/>
      <c r="E79" s="97"/>
      <c r="F79" s="97"/>
      <c r="G79" s="4" t="s">
        <v>154</v>
      </c>
      <c r="H79" s="92"/>
      <c r="I79" s="5">
        <v>18</v>
      </c>
      <c r="J79" s="5">
        <v>21</v>
      </c>
      <c r="K79" s="5">
        <v>11</v>
      </c>
      <c r="L79" s="5">
        <v>14</v>
      </c>
    </row>
    <row r="80" spans="1:12" ht="24" x14ac:dyDescent="0.25">
      <c r="A80" s="103"/>
      <c r="B80" s="50" t="s">
        <v>262</v>
      </c>
      <c r="C80" s="9" t="s">
        <v>155</v>
      </c>
      <c r="D80" s="12" t="s">
        <v>144</v>
      </c>
      <c r="E80" s="12" t="s">
        <v>145</v>
      </c>
      <c r="F80" s="12" t="s">
        <v>156</v>
      </c>
      <c r="G80" s="9" t="s">
        <v>157</v>
      </c>
      <c r="H80" s="93"/>
      <c r="I80" s="5">
        <v>38</v>
      </c>
      <c r="J80" s="5">
        <v>42</v>
      </c>
      <c r="K80" s="5">
        <v>19</v>
      </c>
      <c r="L80" s="5">
        <v>22</v>
      </c>
    </row>
    <row r="81" spans="1:12" x14ac:dyDescent="0.25">
      <c r="A81" s="72" t="s">
        <v>158</v>
      </c>
      <c r="B81" s="73"/>
      <c r="C81" s="74"/>
      <c r="D81" s="20"/>
      <c r="E81" s="20"/>
      <c r="F81" s="20"/>
      <c r="G81" s="21"/>
      <c r="H81" s="21"/>
      <c r="I81" s="8">
        <f>SUM(I77:I80)</f>
        <v>108</v>
      </c>
      <c r="J81" s="8">
        <f>SUM(J77:J80)</f>
        <v>122</v>
      </c>
      <c r="K81" s="8">
        <f>SUM(K77:K80)</f>
        <v>63</v>
      </c>
      <c r="L81" s="8">
        <f>SUM(L77:L80)</f>
        <v>73</v>
      </c>
    </row>
    <row r="82" spans="1:12" ht="36" x14ac:dyDescent="0.25">
      <c r="A82" s="95">
        <v>24</v>
      </c>
      <c r="B82" s="57" t="s">
        <v>263</v>
      </c>
      <c r="C82" s="9" t="s">
        <v>159</v>
      </c>
      <c r="D82" s="12" t="s">
        <v>144</v>
      </c>
      <c r="E82" s="12" t="s">
        <v>160</v>
      </c>
      <c r="F82" s="12" t="s">
        <v>161</v>
      </c>
      <c r="G82" s="9" t="s">
        <v>162</v>
      </c>
      <c r="H82" s="81" t="s">
        <v>27</v>
      </c>
      <c r="I82" s="5">
        <v>76</v>
      </c>
      <c r="J82" s="5">
        <v>84</v>
      </c>
      <c r="K82" s="5">
        <v>57</v>
      </c>
      <c r="L82" s="5">
        <v>63</v>
      </c>
    </row>
    <row r="83" spans="1:12" ht="24" customHeight="1" x14ac:dyDescent="0.25">
      <c r="A83" s="95"/>
      <c r="B83" s="68" t="s">
        <v>264</v>
      </c>
      <c r="C83" s="96" t="s">
        <v>43</v>
      </c>
      <c r="D83" s="97" t="s">
        <v>144</v>
      </c>
      <c r="E83" s="97" t="s">
        <v>160</v>
      </c>
      <c r="F83" s="97" t="s">
        <v>160</v>
      </c>
      <c r="G83" s="4" t="s">
        <v>163</v>
      </c>
      <c r="H83" s="82"/>
      <c r="I83" s="5">
        <v>39</v>
      </c>
      <c r="J83" s="5">
        <v>43</v>
      </c>
      <c r="K83" s="5">
        <v>39</v>
      </c>
      <c r="L83" s="5">
        <v>43</v>
      </c>
    </row>
    <row r="84" spans="1:12" ht="24" x14ac:dyDescent="0.25">
      <c r="A84" s="95"/>
      <c r="B84" s="68"/>
      <c r="C84" s="96"/>
      <c r="D84" s="97"/>
      <c r="E84" s="97"/>
      <c r="F84" s="97"/>
      <c r="G84" s="4" t="s">
        <v>164</v>
      </c>
      <c r="H84" s="82"/>
      <c r="I84" s="5">
        <v>49</v>
      </c>
      <c r="J84" s="5">
        <v>54</v>
      </c>
      <c r="K84" s="5">
        <v>49</v>
      </c>
      <c r="L84" s="5">
        <v>54</v>
      </c>
    </row>
    <row r="85" spans="1:12" ht="36" x14ac:dyDescent="0.25">
      <c r="A85" s="95"/>
      <c r="B85" s="53" t="s">
        <v>265</v>
      </c>
      <c r="C85" s="2" t="s">
        <v>43</v>
      </c>
      <c r="D85" s="3" t="s">
        <v>144</v>
      </c>
      <c r="E85" s="3" t="s">
        <v>160</v>
      </c>
      <c r="F85" s="3" t="s">
        <v>165</v>
      </c>
      <c r="G85" s="4" t="s">
        <v>166</v>
      </c>
      <c r="H85" s="83"/>
      <c r="I85" s="5">
        <v>29</v>
      </c>
      <c r="J85" s="5">
        <v>32</v>
      </c>
      <c r="K85" s="5">
        <v>29</v>
      </c>
      <c r="L85" s="5">
        <v>32</v>
      </c>
    </row>
    <row r="86" spans="1:12" x14ac:dyDescent="0.25">
      <c r="A86" s="72" t="s">
        <v>167</v>
      </c>
      <c r="B86" s="73"/>
      <c r="C86" s="74"/>
      <c r="D86" s="20"/>
      <c r="E86" s="20"/>
      <c r="F86" s="20"/>
      <c r="G86" s="21"/>
      <c r="H86" s="21"/>
      <c r="I86" s="8">
        <f>SUM(I82:I85)</f>
        <v>193</v>
      </c>
      <c r="J86" s="8">
        <f>SUM(J82:J85)</f>
        <v>213</v>
      </c>
      <c r="K86" s="8">
        <f>SUM(K82:K85)</f>
        <v>174</v>
      </c>
      <c r="L86" s="8">
        <f>SUM(L82:L85)</f>
        <v>192</v>
      </c>
    </row>
    <row r="87" spans="1:12" ht="15" customHeight="1" x14ac:dyDescent="0.25">
      <c r="A87" s="98">
        <v>25</v>
      </c>
      <c r="B87" s="66" t="s">
        <v>266</v>
      </c>
      <c r="C87" s="86" t="s">
        <v>168</v>
      </c>
      <c r="D87" s="81" t="s">
        <v>144</v>
      </c>
      <c r="E87" s="81" t="s">
        <v>169</v>
      </c>
      <c r="F87" s="81" t="s">
        <v>170</v>
      </c>
      <c r="G87" s="84" t="s">
        <v>171</v>
      </c>
      <c r="H87" s="85" t="s">
        <v>41</v>
      </c>
      <c r="I87" s="88">
        <v>102</v>
      </c>
      <c r="J87" s="88">
        <v>112</v>
      </c>
      <c r="K87" s="88">
        <v>85</v>
      </c>
      <c r="L87" s="88">
        <v>94</v>
      </c>
    </row>
    <row r="88" spans="1:12" x14ac:dyDescent="0.25">
      <c r="A88" s="99"/>
      <c r="B88" s="102"/>
      <c r="C88" s="101"/>
      <c r="D88" s="82"/>
      <c r="E88" s="82"/>
      <c r="F88" s="82"/>
      <c r="G88" s="84"/>
      <c r="H88" s="85"/>
      <c r="I88" s="94"/>
      <c r="J88" s="94"/>
      <c r="K88" s="94"/>
      <c r="L88" s="94"/>
    </row>
    <row r="89" spans="1:12" x14ac:dyDescent="0.25">
      <c r="A89" s="100"/>
      <c r="B89" s="67"/>
      <c r="C89" s="87"/>
      <c r="D89" s="83"/>
      <c r="E89" s="83"/>
      <c r="F89" s="83"/>
      <c r="G89" s="84"/>
      <c r="H89" s="85"/>
      <c r="I89" s="89"/>
      <c r="J89" s="89"/>
      <c r="K89" s="89"/>
      <c r="L89" s="89"/>
    </row>
    <row r="90" spans="1:12" x14ac:dyDescent="0.25">
      <c r="A90" s="75" t="s">
        <v>172</v>
      </c>
      <c r="B90" s="76"/>
      <c r="C90" s="77"/>
      <c r="D90" s="15"/>
      <c r="E90" s="15"/>
      <c r="F90" s="15"/>
      <c r="G90" s="14"/>
      <c r="H90" s="1"/>
      <c r="I90" s="36">
        <v>102</v>
      </c>
      <c r="J90" s="36">
        <v>112</v>
      </c>
      <c r="K90" s="36">
        <v>85</v>
      </c>
      <c r="L90" s="36">
        <v>94</v>
      </c>
    </row>
    <row r="91" spans="1:12" ht="24" customHeight="1" x14ac:dyDescent="0.25">
      <c r="A91" s="98">
        <v>26</v>
      </c>
      <c r="B91" s="66" t="s">
        <v>266</v>
      </c>
      <c r="C91" s="86" t="s">
        <v>168</v>
      </c>
      <c r="D91" s="81" t="s">
        <v>144</v>
      </c>
      <c r="E91" s="81" t="s">
        <v>169</v>
      </c>
      <c r="F91" s="81" t="s">
        <v>170</v>
      </c>
      <c r="G91" s="9" t="s">
        <v>171</v>
      </c>
      <c r="H91" s="81" t="s">
        <v>27</v>
      </c>
      <c r="I91" s="5">
        <v>26</v>
      </c>
      <c r="J91" s="5">
        <v>29</v>
      </c>
      <c r="K91" s="5">
        <v>9</v>
      </c>
      <c r="L91" s="5">
        <v>11</v>
      </c>
    </row>
    <row r="92" spans="1:12" ht="24" x14ac:dyDescent="0.25">
      <c r="A92" s="99"/>
      <c r="B92" s="102"/>
      <c r="C92" s="101"/>
      <c r="D92" s="82"/>
      <c r="E92" s="82"/>
      <c r="F92" s="82"/>
      <c r="G92" s="9" t="s">
        <v>173</v>
      </c>
      <c r="H92" s="82"/>
      <c r="I92" s="5">
        <v>15</v>
      </c>
      <c r="J92" s="5">
        <v>18</v>
      </c>
      <c r="K92" s="5">
        <v>15</v>
      </c>
      <c r="L92" s="5">
        <v>18</v>
      </c>
    </row>
    <row r="93" spans="1:12" x14ac:dyDescent="0.25">
      <c r="A93" s="99"/>
      <c r="B93" s="102"/>
      <c r="C93" s="101"/>
      <c r="D93" s="82"/>
      <c r="E93" s="82"/>
      <c r="F93" s="82"/>
      <c r="G93" s="84" t="s">
        <v>174</v>
      </c>
      <c r="H93" s="82"/>
      <c r="I93" s="88">
        <v>17</v>
      </c>
      <c r="J93" s="88">
        <v>20</v>
      </c>
      <c r="K93" s="88">
        <v>17</v>
      </c>
      <c r="L93" s="88">
        <v>20</v>
      </c>
    </row>
    <row r="94" spans="1:12" x14ac:dyDescent="0.25">
      <c r="A94" s="99"/>
      <c r="B94" s="102"/>
      <c r="C94" s="101"/>
      <c r="D94" s="82"/>
      <c r="E94" s="82"/>
      <c r="F94" s="82"/>
      <c r="G94" s="84"/>
      <c r="H94" s="82"/>
      <c r="I94" s="94"/>
      <c r="J94" s="94"/>
      <c r="K94" s="94"/>
      <c r="L94" s="94"/>
    </row>
    <row r="95" spans="1:12" x14ac:dyDescent="0.25">
      <c r="A95" s="100"/>
      <c r="B95" s="67"/>
      <c r="C95" s="87"/>
      <c r="D95" s="83"/>
      <c r="E95" s="83"/>
      <c r="F95" s="83"/>
      <c r="G95" s="84"/>
      <c r="H95" s="83"/>
      <c r="I95" s="89"/>
      <c r="J95" s="89"/>
      <c r="K95" s="89"/>
      <c r="L95" s="89"/>
    </row>
    <row r="96" spans="1:12" x14ac:dyDescent="0.25">
      <c r="A96" s="72" t="s">
        <v>175</v>
      </c>
      <c r="B96" s="73"/>
      <c r="C96" s="74"/>
      <c r="D96" s="20"/>
      <c r="E96" s="20"/>
      <c r="F96" s="20"/>
      <c r="G96" s="21"/>
      <c r="H96" s="21"/>
      <c r="I96" s="8">
        <f>SUM(I91:I95)</f>
        <v>58</v>
      </c>
      <c r="J96" s="8">
        <f>SUM(J91:J95)</f>
        <v>67</v>
      </c>
      <c r="K96" s="8">
        <f>SUM(K91:K95)</f>
        <v>41</v>
      </c>
      <c r="L96" s="8">
        <f>SUM(L91:L95)</f>
        <v>49</v>
      </c>
    </row>
    <row r="97" spans="1:12" ht="24" x14ac:dyDescent="0.25">
      <c r="A97" s="22">
        <v>27</v>
      </c>
      <c r="B97" s="48" t="s">
        <v>267</v>
      </c>
      <c r="C97" s="2" t="s">
        <v>176</v>
      </c>
      <c r="D97" s="3" t="s">
        <v>144</v>
      </c>
      <c r="E97" s="3" t="s">
        <v>169</v>
      </c>
      <c r="F97" s="3" t="s">
        <v>177</v>
      </c>
      <c r="G97" s="4" t="s">
        <v>178</v>
      </c>
      <c r="H97" s="24" t="s">
        <v>27</v>
      </c>
      <c r="I97" s="5">
        <v>95</v>
      </c>
      <c r="J97" s="5">
        <v>105</v>
      </c>
      <c r="K97" s="5">
        <v>95</v>
      </c>
      <c r="L97" s="5">
        <v>105</v>
      </c>
    </row>
    <row r="98" spans="1:12" x14ac:dyDescent="0.25">
      <c r="A98" s="72" t="s">
        <v>179</v>
      </c>
      <c r="B98" s="73"/>
      <c r="C98" s="74"/>
      <c r="D98" s="20"/>
      <c r="E98" s="20"/>
      <c r="F98" s="20"/>
      <c r="G98" s="21"/>
      <c r="H98" s="21"/>
      <c r="I98" s="26">
        <v>95</v>
      </c>
      <c r="J98" s="26">
        <v>105</v>
      </c>
      <c r="K98" s="26">
        <v>95</v>
      </c>
      <c r="L98" s="26">
        <v>105</v>
      </c>
    </row>
    <row r="99" spans="1:12" ht="36" x14ac:dyDescent="0.25">
      <c r="A99" s="95">
        <v>28</v>
      </c>
      <c r="B99" s="58" t="s">
        <v>268</v>
      </c>
      <c r="C99" s="37" t="s">
        <v>180</v>
      </c>
      <c r="D99" s="38" t="s">
        <v>181</v>
      </c>
      <c r="E99" s="39" t="s">
        <v>182</v>
      </c>
      <c r="F99" s="3" t="s">
        <v>183</v>
      </c>
      <c r="G99" s="4" t="s">
        <v>184</v>
      </c>
      <c r="H99" s="91" t="s">
        <v>41</v>
      </c>
      <c r="I99" s="5">
        <v>271</v>
      </c>
      <c r="J99" s="5">
        <v>298</v>
      </c>
      <c r="K99" s="5">
        <v>204</v>
      </c>
      <c r="L99" s="5">
        <v>224</v>
      </c>
    </row>
    <row r="100" spans="1:12" ht="36" x14ac:dyDescent="0.25">
      <c r="A100" s="95"/>
      <c r="B100" s="52" t="s">
        <v>269</v>
      </c>
      <c r="C100" s="2" t="s">
        <v>43</v>
      </c>
      <c r="D100" s="3" t="s">
        <v>181</v>
      </c>
      <c r="E100" s="3" t="s">
        <v>182</v>
      </c>
      <c r="F100" s="3" t="s">
        <v>183</v>
      </c>
      <c r="G100" s="4" t="s">
        <v>185</v>
      </c>
      <c r="H100" s="93"/>
      <c r="I100" s="5">
        <v>20</v>
      </c>
      <c r="J100" s="5">
        <v>23</v>
      </c>
      <c r="K100" s="5">
        <v>20</v>
      </c>
      <c r="L100" s="5">
        <v>23</v>
      </c>
    </row>
    <row r="101" spans="1:12" x14ac:dyDescent="0.25">
      <c r="A101" s="72" t="s">
        <v>186</v>
      </c>
      <c r="B101" s="73"/>
      <c r="C101" s="74"/>
      <c r="D101" s="20"/>
      <c r="E101" s="20"/>
      <c r="F101" s="20"/>
      <c r="G101" s="21"/>
      <c r="H101" s="21"/>
      <c r="I101" s="8">
        <f>SUM(I99:I100)</f>
        <v>291</v>
      </c>
      <c r="J101" s="8">
        <f>SUM(J99:J100)</f>
        <v>321</v>
      </c>
      <c r="K101" s="8">
        <f>SUM(K99:K100)</f>
        <v>224</v>
      </c>
      <c r="L101" s="8">
        <f>SUM(L99:L100)</f>
        <v>247</v>
      </c>
    </row>
    <row r="102" spans="1:12" ht="15" customHeight="1" x14ac:dyDescent="0.25">
      <c r="A102" s="78">
        <v>29</v>
      </c>
      <c r="B102" s="62" t="s">
        <v>269</v>
      </c>
      <c r="C102" s="96" t="s">
        <v>43</v>
      </c>
      <c r="D102" s="97" t="s">
        <v>181</v>
      </c>
      <c r="E102" s="97" t="s">
        <v>182</v>
      </c>
      <c r="F102" s="97" t="s">
        <v>183</v>
      </c>
      <c r="G102" s="90" t="s">
        <v>187</v>
      </c>
      <c r="H102" s="91" t="s">
        <v>27</v>
      </c>
      <c r="I102" s="88">
        <v>76</v>
      </c>
      <c r="J102" s="88">
        <v>84</v>
      </c>
      <c r="K102" s="88">
        <v>64</v>
      </c>
      <c r="L102" s="88">
        <v>70</v>
      </c>
    </row>
    <row r="103" spans="1:12" x14ac:dyDescent="0.25">
      <c r="A103" s="79"/>
      <c r="B103" s="62"/>
      <c r="C103" s="96"/>
      <c r="D103" s="97"/>
      <c r="E103" s="97"/>
      <c r="F103" s="97"/>
      <c r="G103" s="90"/>
      <c r="H103" s="92"/>
      <c r="I103" s="94"/>
      <c r="J103" s="94"/>
      <c r="K103" s="94"/>
      <c r="L103" s="94"/>
    </row>
    <row r="104" spans="1:12" x14ac:dyDescent="0.25">
      <c r="A104" s="79"/>
      <c r="B104" s="62"/>
      <c r="C104" s="96"/>
      <c r="D104" s="97"/>
      <c r="E104" s="97"/>
      <c r="F104" s="97"/>
      <c r="G104" s="90"/>
      <c r="H104" s="92"/>
      <c r="I104" s="89"/>
      <c r="J104" s="89"/>
      <c r="K104" s="89"/>
      <c r="L104" s="89"/>
    </row>
    <row r="105" spans="1:12" x14ac:dyDescent="0.25">
      <c r="A105" s="79"/>
      <c r="B105" s="62"/>
      <c r="C105" s="96"/>
      <c r="D105" s="97"/>
      <c r="E105" s="97"/>
      <c r="F105" s="97"/>
      <c r="G105" s="90" t="s">
        <v>188</v>
      </c>
      <c r="H105" s="92"/>
      <c r="I105" s="88">
        <v>55</v>
      </c>
      <c r="J105" s="88">
        <v>61</v>
      </c>
      <c r="K105" s="88">
        <v>48</v>
      </c>
      <c r="L105" s="88">
        <v>53</v>
      </c>
    </row>
    <row r="106" spans="1:12" x14ac:dyDescent="0.25">
      <c r="A106" s="79"/>
      <c r="B106" s="62"/>
      <c r="C106" s="96"/>
      <c r="D106" s="97"/>
      <c r="E106" s="97"/>
      <c r="F106" s="97"/>
      <c r="G106" s="90"/>
      <c r="H106" s="92"/>
      <c r="I106" s="89"/>
      <c r="J106" s="89"/>
      <c r="K106" s="89"/>
      <c r="L106" s="89"/>
    </row>
    <row r="107" spans="1:12" ht="36" x14ac:dyDescent="0.25">
      <c r="A107" s="79"/>
      <c r="B107" s="53" t="s">
        <v>270</v>
      </c>
      <c r="C107" s="2" t="s">
        <v>189</v>
      </c>
      <c r="D107" s="3" t="s">
        <v>181</v>
      </c>
      <c r="E107" s="3" t="s">
        <v>182</v>
      </c>
      <c r="F107" s="3" t="s">
        <v>183</v>
      </c>
      <c r="G107" s="11" t="s">
        <v>190</v>
      </c>
      <c r="H107" s="92"/>
      <c r="I107" s="5">
        <v>48</v>
      </c>
      <c r="J107" s="5">
        <v>53</v>
      </c>
      <c r="K107" s="5">
        <v>44</v>
      </c>
      <c r="L107" s="5">
        <v>48</v>
      </c>
    </row>
    <row r="108" spans="1:12" ht="36" x14ac:dyDescent="0.25">
      <c r="A108" s="79"/>
      <c r="B108" s="50" t="s">
        <v>271</v>
      </c>
      <c r="C108" s="9" t="s">
        <v>191</v>
      </c>
      <c r="D108" s="12" t="s">
        <v>181</v>
      </c>
      <c r="E108" s="12" t="s">
        <v>182</v>
      </c>
      <c r="F108" s="12" t="s">
        <v>183</v>
      </c>
      <c r="G108" s="11" t="s">
        <v>192</v>
      </c>
      <c r="H108" s="92"/>
      <c r="I108" s="5">
        <v>44</v>
      </c>
      <c r="J108" s="5">
        <v>48</v>
      </c>
      <c r="K108" s="5">
        <v>33</v>
      </c>
      <c r="L108" s="5">
        <v>36</v>
      </c>
    </row>
    <row r="109" spans="1:12" ht="15" customHeight="1" x14ac:dyDescent="0.25">
      <c r="A109" s="79"/>
      <c r="B109" s="63" t="s">
        <v>272</v>
      </c>
      <c r="C109" s="84" t="s">
        <v>193</v>
      </c>
      <c r="D109" s="85" t="s">
        <v>181</v>
      </c>
      <c r="E109" s="85" t="s">
        <v>182</v>
      </c>
      <c r="F109" s="85" t="s">
        <v>183</v>
      </c>
      <c r="G109" s="11" t="s">
        <v>194</v>
      </c>
      <c r="H109" s="92"/>
      <c r="I109" s="5">
        <v>38</v>
      </c>
      <c r="J109" s="5">
        <v>42</v>
      </c>
      <c r="K109" s="5">
        <v>38</v>
      </c>
      <c r="L109" s="5">
        <v>42</v>
      </c>
    </row>
    <row r="110" spans="1:12" x14ac:dyDescent="0.25">
      <c r="A110" s="79"/>
      <c r="B110" s="63"/>
      <c r="C110" s="84"/>
      <c r="D110" s="85"/>
      <c r="E110" s="85"/>
      <c r="F110" s="85"/>
      <c r="G110" s="90" t="s">
        <v>195</v>
      </c>
      <c r="H110" s="92"/>
      <c r="I110" s="88">
        <v>57</v>
      </c>
      <c r="J110" s="88">
        <v>63</v>
      </c>
      <c r="K110" s="88">
        <v>52</v>
      </c>
      <c r="L110" s="88">
        <v>57</v>
      </c>
    </row>
    <row r="111" spans="1:12" x14ac:dyDescent="0.25">
      <c r="A111" s="79"/>
      <c r="B111" s="63"/>
      <c r="C111" s="84"/>
      <c r="D111" s="85"/>
      <c r="E111" s="85"/>
      <c r="F111" s="85"/>
      <c r="G111" s="90"/>
      <c r="H111" s="92"/>
      <c r="I111" s="89"/>
      <c r="J111" s="89"/>
      <c r="K111" s="89"/>
      <c r="L111" s="89"/>
    </row>
    <row r="112" spans="1:12" ht="24" x14ac:dyDescent="0.25">
      <c r="A112" s="79"/>
      <c r="B112" s="64" t="s">
        <v>273</v>
      </c>
      <c r="C112" s="84" t="s">
        <v>196</v>
      </c>
      <c r="D112" s="85" t="s">
        <v>181</v>
      </c>
      <c r="E112" s="85" t="s">
        <v>182</v>
      </c>
      <c r="F112" s="85" t="s">
        <v>183</v>
      </c>
      <c r="G112" s="11" t="s">
        <v>197</v>
      </c>
      <c r="H112" s="92"/>
      <c r="I112" s="5">
        <v>114</v>
      </c>
      <c r="J112" s="5">
        <v>125</v>
      </c>
      <c r="K112" s="5">
        <v>57</v>
      </c>
      <c r="L112" s="5">
        <v>63</v>
      </c>
    </row>
    <row r="113" spans="1:12" x14ac:dyDescent="0.25">
      <c r="A113" s="79"/>
      <c r="B113" s="65"/>
      <c r="C113" s="84"/>
      <c r="D113" s="85"/>
      <c r="E113" s="85"/>
      <c r="F113" s="85"/>
      <c r="G113" s="11" t="s">
        <v>198</v>
      </c>
      <c r="H113" s="92"/>
      <c r="I113" s="5">
        <v>209</v>
      </c>
      <c r="J113" s="5">
        <v>230</v>
      </c>
      <c r="K113" s="5">
        <v>171</v>
      </c>
      <c r="L113" s="5">
        <v>188</v>
      </c>
    </row>
    <row r="114" spans="1:12" ht="24" x14ac:dyDescent="0.25">
      <c r="A114" s="79"/>
      <c r="B114" s="65"/>
      <c r="C114" s="84"/>
      <c r="D114" s="85"/>
      <c r="E114" s="85"/>
      <c r="F114" s="85"/>
      <c r="G114" s="11" t="s">
        <v>199</v>
      </c>
      <c r="H114" s="92"/>
      <c r="I114" s="5">
        <v>15</v>
      </c>
      <c r="J114" s="5">
        <v>18</v>
      </c>
      <c r="K114" s="5">
        <v>0</v>
      </c>
      <c r="L114" s="5">
        <v>0</v>
      </c>
    </row>
    <row r="115" spans="1:12" ht="24" x14ac:dyDescent="0.25">
      <c r="A115" s="79"/>
      <c r="B115" s="65"/>
      <c r="C115" s="84"/>
      <c r="D115" s="85"/>
      <c r="E115" s="85"/>
      <c r="F115" s="85"/>
      <c r="G115" s="11" t="s">
        <v>200</v>
      </c>
      <c r="H115" s="92"/>
      <c r="I115" s="5">
        <v>15</v>
      </c>
      <c r="J115" s="5">
        <v>18</v>
      </c>
      <c r="K115" s="5">
        <v>0</v>
      </c>
      <c r="L115" s="5">
        <v>0</v>
      </c>
    </row>
    <row r="116" spans="1:12" x14ac:dyDescent="0.25">
      <c r="A116" s="79"/>
      <c r="B116" s="65"/>
      <c r="C116" s="84"/>
      <c r="D116" s="85"/>
      <c r="E116" s="85"/>
      <c r="F116" s="85"/>
      <c r="G116" s="11" t="s">
        <v>201</v>
      </c>
      <c r="H116" s="92"/>
      <c r="I116" s="5">
        <v>15</v>
      </c>
      <c r="J116" s="5">
        <v>18</v>
      </c>
      <c r="K116" s="5">
        <v>0</v>
      </c>
      <c r="L116" s="5">
        <v>0</v>
      </c>
    </row>
    <row r="117" spans="1:12" ht="36" x14ac:dyDescent="0.25">
      <c r="A117" s="79"/>
      <c r="B117" s="59" t="s">
        <v>274</v>
      </c>
      <c r="C117" s="9" t="s">
        <v>202</v>
      </c>
      <c r="D117" s="12" t="s">
        <v>181</v>
      </c>
      <c r="E117" s="19" t="s">
        <v>182</v>
      </c>
      <c r="F117" s="12" t="s">
        <v>183</v>
      </c>
      <c r="G117" s="11" t="s">
        <v>203</v>
      </c>
      <c r="H117" s="92"/>
      <c r="I117" s="5">
        <v>81</v>
      </c>
      <c r="J117" s="5">
        <v>89</v>
      </c>
      <c r="K117" s="5">
        <v>73</v>
      </c>
      <c r="L117" s="5">
        <v>80</v>
      </c>
    </row>
    <row r="118" spans="1:12" ht="36" x14ac:dyDescent="0.25">
      <c r="A118" s="79"/>
      <c r="B118" s="49" t="s">
        <v>275</v>
      </c>
      <c r="C118" s="9" t="s">
        <v>204</v>
      </c>
      <c r="D118" s="12" t="s">
        <v>181</v>
      </c>
      <c r="E118" s="12" t="s">
        <v>182</v>
      </c>
      <c r="F118" s="12" t="s">
        <v>205</v>
      </c>
      <c r="G118" s="11" t="s">
        <v>206</v>
      </c>
      <c r="H118" s="92"/>
      <c r="I118" s="5">
        <v>38</v>
      </c>
      <c r="J118" s="5">
        <v>42</v>
      </c>
      <c r="K118" s="5">
        <v>29</v>
      </c>
      <c r="L118" s="5">
        <v>32</v>
      </c>
    </row>
    <row r="119" spans="1:12" ht="24" customHeight="1" x14ac:dyDescent="0.25">
      <c r="A119" s="79"/>
      <c r="B119" s="66" t="s">
        <v>276</v>
      </c>
      <c r="C119" s="86" t="s">
        <v>207</v>
      </c>
      <c r="D119" s="81" t="s">
        <v>181</v>
      </c>
      <c r="E119" s="81" t="s">
        <v>182</v>
      </c>
      <c r="F119" s="81" t="s">
        <v>183</v>
      </c>
      <c r="G119" s="40" t="s">
        <v>208</v>
      </c>
      <c r="H119" s="92"/>
      <c r="I119" s="5">
        <v>106</v>
      </c>
      <c r="J119" s="5">
        <v>117</v>
      </c>
      <c r="K119" s="5">
        <v>86</v>
      </c>
      <c r="L119" s="5">
        <v>95</v>
      </c>
    </row>
    <row r="120" spans="1:12" ht="24" x14ac:dyDescent="0.25">
      <c r="A120" s="80"/>
      <c r="B120" s="67"/>
      <c r="C120" s="87"/>
      <c r="D120" s="83"/>
      <c r="E120" s="83"/>
      <c r="F120" s="83"/>
      <c r="G120" s="11" t="s">
        <v>209</v>
      </c>
      <c r="H120" s="93"/>
      <c r="I120" s="5">
        <v>57</v>
      </c>
      <c r="J120" s="5">
        <v>63</v>
      </c>
      <c r="K120" s="5">
        <v>48</v>
      </c>
      <c r="L120" s="5">
        <v>53</v>
      </c>
    </row>
    <row r="121" spans="1:12" x14ac:dyDescent="0.25">
      <c r="A121" s="75" t="s">
        <v>210</v>
      </c>
      <c r="B121" s="76"/>
      <c r="C121" s="77"/>
      <c r="D121" s="41"/>
      <c r="E121" s="41"/>
      <c r="F121" s="41"/>
      <c r="G121" s="14"/>
      <c r="H121" s="41"/>
      <c r="I121" s="8">
        <f>SUM(I102:I120)</f>
        <v>968</v>
      </c>
      <c r="J121" s="8">
        <f>SUM(J102:J120)</f>
        <v>1071</v>
      </c>
      <c r="K121" s="8">
        <f>SUM(K102:K120)</f>
        <v>743</v>
      </c>
      <c r="L121" s="8">
        <f>SUM(L102:L120)</f>
        <v>817</v>
      </c>
    </row>
    <row r="122" spans="1:12" ht="36" x14ac:dyDescent="0.25">
      <c r="A122" s="78">
        <v>30</v>
      </c>
      <c r="B122" s="50" t="s">
        <v>277</v>
      </c>
      <c r="C122" s="9" t="s">
        <v>211</v>
      </c>
      <c r="D122" s="12" t="s">
        <v>181</v>
      </c>
      <c r="E122" s="12" t="s">
        <v>182</v>
      </c>
      <c r="F122" s="12" t="s">
        <v>183</v>
      </c>
      <c r="G122" s="11" t="s">
        <v>212</v>
      </c>
      <c r="H122" s="81" t="s">
        <v>27</v>
      </c>
      <c r="I122" s="5">
        <v>72</v>
      </c>
      <c r="J122" s="5">
        <v>80</v>
      </c>
      <c r="K122" s="5">
        <v>72</v>
      </c>
      <c r="L122" s="5">
        <v>80</v>
      </c>
    </row>
    <row r="123" spans="1:12" ht="36" x14ac:dyDescent="0.25">
      <c r="A123" s="79"/>
      <c r="B123" s="55" t="s">
        <v>278</v>
      </c>
      <c r="C123" s="2" t="s">
        <v>213</v>
      </c>
      <c r="D123" s="3" t="s">
        <v>181</v>
      </c>
      <c r="E123" s="3" t="s">
        <v>182</v>
      </c>
      <c r="F123" s="3" t="s">
        <v>183</v>
      </c>
      <c r="G123" s="11" t="s">
        <v>214</v>
      </c>
      <c r="H123" s="82"/>
      <c r="I123" s="5">
        <v>11</v>
      </c>
      <c r="J123" s="5">
        <v>13</v>
      </c>
      <c r="K123" s="5">
        <v>11</v>
      </c>
      <c r="L123" s="5">
        <v>13</v>
      </c>
    </row>
    <row r="124" spans="1:12" ht="24" customHeight="1" x14ac:dyDescent="0.25">
      <c r="A124" s="79"/>
      <c r="B124" s="63" t="s">
        <v>279</v>
      </c>
      <c r="C124" s="84" t="s">
        <v>215</v>
      </c>
      <c r="D124" s="85" t="s">
        <v>181</v>
      </c>
      <c r="E124" s="85" t="s">
        <v>182</v>
      </c>
      <c r="F124" s="85" t="s">
        <v>183</v>
      </c>
      <c r="G124" s="11" t="s">
        <v>216</v>
      </c>
      <c r="H124" s="82"/>
      <c r="I124" s="5">
        <v>38</v>
      </c>
      <c r="J124" s="5">
        <v>42</v>
      </c>
      <c r="K124" s="5">
        <v>38</v>
      </c>
      <c r="L124" s="5">
        <v>42</v>
      </c>
    </row>
    <row r="125" spans="1:12" ht="24" x14ac:dyDescent="0.25">
      <c r="A125" s="79"/>
      <c r="B125" s="63"/>
      <c r="C125" s="84"/>
      <c r="D125" s="85"/>
      <c r="E125" s="85"/>
      <c r="F125" s="85"/>
      <c r="G125" s="11" t="s">
        <v>216</v>
      </c>
      <c r="H125" s="82"/>
      <c r="I125" s="5">
        <v>57</v>
      </c>
      <c r="J125" s="5">
        <v>63</v>
      </c>
      <c r="K125" s="5">
        <v>57</v>
      </c>
      <c r="L125" s="5">
        <v>63</v>
      </c>
    </row>
    <row r="126" spans="1:12" ht="24" x14ac:dyDescent="0.25">
      <c r="A126" s="79"/>
      <c r="B126" s="63"/>
      <c r="C126" s="84"/>
      <c r="D126" s="85"/>
      <c r="E126" s="85"/>
      <c r="F126" s="85"/>
      <c r="G126" s="11" t="s">
        <v>217</v>
      </c>
      <c r="H126" s="82"/>
      <c r="I126" s="5">
        <v>29</v>
      </c>
      <c r="J126" s="5">
        <v>32</v>
      </c>
      <c r="K126" s="5">
        <v>29</v>
      </c>
      <c r="L126" s="5">
        <v>32</v>
      </c>
    </row>
    <row r="127" spans="1:12" ht="24" x14ac:dyDescent="0.25">
      <c r="A127" s="79"/>
      <c r="B127" s="63"/>
      <c r="C127" s="84"/>
      <c r="D127" s="85"/>
      <c r="E127" s="85"/>
      <c r="F127" s="85"/>
      <c r="G127" s="11" t="s">
        <v>218</v>
      </c>
      <c r="H127" s="82"/>
      <c r="I127" s="5">
        <v>24</v>
      </c>
      <c r="J127" s="5">
        <v>27</v>
      </c>
      <c r="K127" s="5">
        <v>24</v>
      </c>
      <c r="L127" s="5">
        <v>27</v>
      </c>
    </row>
    <row r="128" spans="1:12" ht="24" x14ac:dyDescent="0.25">
      <c r="A128" s="79"/>
      <c r="B128" s="63"/>
      <c r="C128" s="84"/>
      <c r="D128" s="85"/>
      <c r="E128" s="85"/>
      <c r="F128" s="85"/>
      <c r="G128" s="11" t="s">
        <v>219</v>
      </c>
      <c r="H128" s="82"/>
      <c r="I128" s="5">
        <v>12</v>
      </c>
      <c r="J128" s="5">
        <v>14</v>
      </c>
      <c r="K128" s="5">
        <v>12</v>
      </c>
      <c r="L128" s="5">
        <v>14</v>
      </c>
    </row>
    <row r="129" spans="1:12" ht="24" x14ac:dyDescent="0.25">
      <c r="A129" s="79"/>
      <c r="B129" s="63"/>
      <c r="C129" s="84"/>
      <c r="D129" s="85"/>
      <c r="E129" s="85"/>
      <c r="F129" s="85"/>
      <c r="G129" s="11" t="s">
        <v>220</v>
      </c>
      <c r="H129" s="82"/>
      <c r="I129" s="5">
        <v>62</v>
      </c>
      <c r="J129" s="5">
        <v>68</v>
      </c>
      <c r="K129" s="5">
        <v>62</v>
      </c>
      <c r="L129" s="5">
        <v>68</v>
      </c>
    </row>
    <row r="130" spans="1:12" ht="24" x14ac:dyDescent="0.25">
      <c r="A130" s="79"/>
      <c r="B130" s="63"/>
      <c r="C130" s="84"/>
      <c r="D130" s="85"/>
      <c r="E130" s="85"/>
      <c r="F130" s="85"/>
      <c r="G130" s="11" t="s">
        <v>221</v>
      </c>
      <c r="H130" s="82"/>
      <c r="I130" s="5">
        <v>38</v>
      </c>
      <c r="J130" s="5">
        <v>42</v>
      </c>
      <c r="K130" s="5">
        <v>38</v>
      </c>
      <c r="L130" s="5">
        <v>42</v>
      </c>
    </row>
    <row r="131" spans="1:12" ht="24" x14ac:dyDescent="0.25">
      <c r="A131" s="79"/>
      <c r="B131" s="63"/>
      <c r="C131" s="84"/>
      <c r="D131" s="85"/>
      <c r="E131" s="85"/>
      <c r="F131" s="85"/>
      <c r="G131" s="11" t="s">
        <v>222</v>
      </c>
      <c r="H131" s="82"/>
      <c r="I131" s="5">
        <v>19</v>
      </c>
      <c r="J131" s="5">
        <v>22</v>
      </c>
      <c r="K131" s="5">
        <v>19</v>
      </c>
      <c r="L131" s="5">
        <v>22</v>
      </c>
    </row>
    <row r="132" spans="1:12" ht="24" x14ac:dyDescent="0.25">
      <c r="A132" s="79"/>
      <c r="B132" s="63"/>
      <c r="C132" s="84"/>
      <c r="D132" s="85"/>
      <c r="E132" s="85"/>
      <c r="F132" s="85"/>
      <c r="G132" s="11" t="s">
        <v>223</v>
      </c>
      <c r="H132" s="82"/>
      <c r="I132" s="5">
        <v>38</v>
      </c>
      <c r="J132" s="5">
        <v>42</v>
      </c>
      <c r="K132" s="5">
        <v>29</v>
      </c>
      <c r="L132" s="5">
        <v>32</v>
      </c>
    </row>
    <row r="133" spans="1:12" ht="24" x14ac:dyDescent="0.25">
      <c r="A133" s="79"/>
      <c r="B133" s="63"/>
      <c r="C133" s="84"/>
      <c r="D133" s="85"/>
      <c r="E133" s="85"/>
      <c r="F133" s="85"/>
      <c r="G133" s="11" t="s">
        <v>224</v>
      </c>
      <c r="H133" s="82"/>
      <c r="I133" s="5">
        <v>19</v>
      </c>
      <c r="J133" s="5">
        <v>22</v>
      </c>
      <c r="K133" s="5">
        <v>19</v>
      </c>
      <c r="L133" s="5">
        <v>22</v>
      </c>
    </row>
    <row r="134" spans="1:12" ht="24" x14ac:dyDescent="0.25">
      <c r="A134" s="79"/>
      <c r="B134" s="63"/>
      <c r="C134" s="84"/>
      <c r="D134" s="85"/>
      <c r="E134" s="85"/>
      <c r="F134" s="85"/>
      <c r="G134" s="11" t="s">
        <v>225</v>
      </c>
      <c r="H134" s="82"/>
      <c r="I134" s="5">
        <v>114</v>
      </c>
      <c r="J134" s="5">
        <v>125</v>
      </c>
      <c r="K134" s="5">
        <v>0</v>
      </c>
      <c r="L134" s="5">
        <v>0</v>
      </c>
    </row>
    <row r="135" spans="1:12" x14ac:dyDescent="0.25">
      <c r="A135" s="79"/>
      <c r="B135" s="63"/>
      <c r="C135" s="84"/>
      <c r="D135" s="85"/>
      <c r="E135" s="85"/>
      <c r="F135" s="85"/>
      <c r="G135" s="11" t="s">
        <v>226</v>
      </c>
      <c r="H135" s="82"/>
      <c r="I135" s="5">
        <v>95</v>
      </c>
      <c r="J135" s="5">
        <v>105</v>
      </c>
      <c r="K135" s="5">
        <v>48</v>
      </c>
      <c r="L135" s="5">
        <v>53</v>
      </c>
    </row>
    <row r="136" spans="1:12" ht="24" x14ac:dyDescent="0.25">
      <c r="A136" s="79"/>
      <c r="B136" s="63"/>
      <c r="C136" s="84"/>
      <c r="D136" s="85"/>
      <c r="E136" s="85"/>
      <c r="F136" s="85"/>
      <c r="G136" s="11" t="s">
        <v>227</v>
      </c>
      <c r="H136" s="82"/>
      <c r="I136" s="5">
        <v>48</v>
      </c>
      <c r="J136" s="5">
        <v>53</v>
      </c>
      <c r="K136" s="5">
        <v>33</v>
      </c>
      <c r="L136" s="5">
        <v>36</v>
      </c>
    </row>
    <row r="137" spans="1:12" ht="24" x14ac:dyDescent="0.25">
      <c r="A137" s="79"/>
      <c r="B137" s="63"/>
      <c r="C137" s="84"/>
      <c r="D137" s="85"/>
      <c r="E137" s="85"/>
      <c r="F137" s="85"/>
      <c r="G137" s="11" t="s">
        <v>228</v>
      </c>
      <c r="H137" s="82"/>
      <c r="I137" s="5">
        <v>19</v>
      </c>
      <c r="J137" s="5">
        <v>22</v>
      </c>
      <c r="K137" s="5">
        <v>10</v>
      </c>
      <c r="L137" s="5">
        <v>12</v>
      </c>
    </row>
    <row r="138" spans="1:12" ht="36" x14ac:dyDescent="0.25">
      <c r="A138" s="80"/>
      <c r="B138" s="49" t="s">
        <v>276</v>
      </c>
      <c r="C138" s="13" t="s">
        <v>207</v>
      </c>
      <c r="D138" s="13" t="s">
        <v>181</v>
      </c>
      <c r="E138" s="13" t="s">
        <v>182</v>
      </c>
      <c r="F138" s="13" t="s">
        <v>183</v>
      </c>
      <c r="G138" s="11" t="s">
        <v>229</v>
      </c>
      <c r="H138" s="83"/>
      <c r="I138" s="5">
        <v>67</v>
      </c>
      <c r="J138" s="5">
        <v>74</v>
      </c>
      <c r="K138" s="5">
        <v>48</v>
      </c>
      <c r="L138" s="5">
        <v>53</v>
      </c>
    </row>
    <row r="139" spans="1:12" x14ac:dyDescent="0.25">
      <c r="A139" s="72" t="s">
        <v>230</v>
      </c>
      <c r="B139" s="73"/>
      <c r="C139" s="74"/>
      <c r="D139" s="15"/>
      <c r="E139" s="15"/>
      <c r="F139" s="15"/>
      <c r="G139" s="14"/>
      <c r="H139" s="15"/>
      <c r="I139" s="8">
        <f>SUM(I122:I138)</f>
        <v>762</v>
      </c>
      <c r="J139" s="8">
        <f>SUM(J122:J138)</f>
        <v>846</v>
      </c>
      <c r="K139" s="8">
        <f>SUM(K122:K138)</f>
        <v>549</v>
      </c>
      <c r="L139" s="8">
        <f>SUM(L122:L138)</f>
        <v>611</v>
      </c>
    </row>
    <row r="140" spans="1:12" ht="15.75" x14ac:dyDescent="0.25">
      <c r="B140" s="111"/>
      <c r="C140" s="43"/>
      <c r="D140" s="43"/>
      <c r="E140" s="43"/>
      <c r="F140" s="43"/>
      <c r="G140" s="44"/>
      <c r="H140" s="44"/>
    </row>
    <row r="141" spans="1:12" x14ac:dyDescent="0.25">
      <c r="B141" s="60"/>
      <c r="C141" s="43"/>
      <c r="D141" s="43"/>
      <c r="E141" s="43"/>
      <c r="F141" s="43"/>
      <c r="G141" s="44"/>
      <c r="H141" s="44"/>
    </row>
    <row r="142" spans="1:12" x14ac:dyDescent="0.25">
      <c r="B142" s="60"/>
      <c r="C142" s="43"/>
      <c r="D142" s="43"/>
      <c r="E142" s="43"/>
      <c r="F142" s="43"/>
      <c r="G142" s="44"/>
      <c r="H142" s="44"/>
    </row>
    <row r="143" spans="1:12" x14ac:dyDescent="0.25">
      <c r="B143" s="60"/>
      <c r="C143" s="43"/>
      <c r="D143" s="43"/>
      <c r="E143" s="43"/>
      <c r="F143" s="43"/>
      <c r="G143" s="44"/>
      <c r="H143" s="44"/>
    </row>
    <row r="144" spans="1:12" x14ac:dyDescent="0.25">
      <c r="B144" s="60"/>
      <c r="C144" s="43"/>
      <c r="D144" s="43"/>
      <c r="E144" s="43"/>
      <c r="F144" s="43"/>
      <c r="G144" s="44"/>
      <c r="H144" s="44"/>
    </row>
    <row r="145" spans="2:8" x14ac:dyDescent="0.25">
      <c r="B145" s="60"/>
      <c r="C145" s="43"/>
      <c r="D145" s="43"/>
      <c r="E145" s="43"/>
      <c r="F145" s="43"/>
      <c r="G145" s="44"/>
      <c r="H145" s="44"/>
    </row>
    <row r="146" spans="2:8" x14ac:dyDescent="0.25">
      <c r="B146" s="60"/>
      <c r="C146" s="43"/>
      <c r="D146" s="43"/>
      <c r="E146" s="43"/>
      <c r="F146" s="43"/>
      <c r="G146" s="44"/>
      <c r="H146" s="44"/>
    </row>
    <row r="147" spans="2:8" x14ac:dyDescent="0.25">
      <c r="B147" s="60"/>
      <c r="C147" s="43"/>
      <c r="D147" s="43"/>
      <c r="E147" s="43"/>
      <c r="F147" s="43"/>
      <c r="G147" s="44"/>
      <c r="H147" s="44"/>
    </row>
    <row r="148" spans="2:8" x14ac:dyDescent="0.25">
      <c r="B148" s="60"/>
    </row>
  </sheetData>
  <mergeCells count="211">
    <mergeCell ref="I3:I4"/>
    <mergeCell ref="J3:J4"/>
    <mergeCell ref="K3:K4"/>
    <mergeCell ref="L3:L4"/>
    <mergeCell ref="A8:C8"/>
    <mergeCell ref="A9:A10"/>
    <mergeCell ref="C9:C10"/>
    <mergeCell ref="D9:D10"/>
    <mergeCell ref="E9:E10"/>
    <mergeCell ref="F9:F10"/>
    <mergeCell ref="A2:A7"/>
    <mergeCell ref="H2:H7"/>
    <mergeCell ref="C3:C7"/>
    <mergeCell ref="D3:D7"/>
    <mergeCell ref="E3:E7"/>
    <mergeCell ref="F3:F7"/>
    <mergeCell ref="G3:G4"/>
    <mergeCell ref="I12:I13"/>
    <mergeCell ref="J12:J13"/>
    <mergeCell ref="K12:K13"/>
    <mergeCell ref="L12:L13"/>
    <mergeCell ref="A15:C15"/>
    <mergeCell ref="A17:C17"/>
    <mergeCell ref="H9:H10"/>
    <mergeCell ref="A11:C11"/>
    <mergeCell ref="A12:A14"/>
    <mergeCell ref="C12:C14"/>
    <mergeCell ref="D12:D14"/>
    <mergeCell ref="E12:E14"/>
    <mergeCell ref="F12:F14"/>
    <mergeCell ref="G12:G13"/>
    <mergeCell ref="H12:H14"/>
    <mergeCell ref="J18:J19"/>
    <mergeCell ref="K18:K19"/>
    <mergeCell ref="L18:L19"/>
    <mergeCell ref="G19:G21"/>
    <mergeCell ref="I20:I21"/>
    <mergeCell ref="J20:J21"/>
    <mergeCell ref="K20:K21"/>
    <mergeCell ref="L20:L21"/>
    <mergeCell ref="A18:A21"/>
    <mergeCell ref="C18:C21"/>
    <mergeCell ref="D18:D21"/>
    <mergeCell ref="E18:E21"/>
    <mergeCell ref="F18:F21"/>
    <mergeCell ref="H18:H21"/>
    <mergeCell ref="F33:F34"/>
    <mergeCell ref="A22:C22"/>
    <mergeCell ref="A23:A25"/>
    <mergeCell ref="H23:H25"/>
    <mergeCell ref="C24:C25"/>
    <mergeCell ref="D24:D25"/>
    <mergeCell ref="E24:E25"/>
    <mergeCell ref="F24:F25"/>
    <mergeCell ref="I18:I19"/>
    <mergeCell ref="L33:L34"/>
    <mergeCell ref="A35:C35"/>
    <mergeCell ref="A36:A40"/>
    <mergeCell ref="H36:H40"/>
    <mergeCell ref="A41:C41"/>
    <mergeCell ref="A43:C43"/>
    <mergeCell ref="G27:G28"/>
    <mergeCell ref="H27:H34"/>
    <mergeCell ref="I27:I28"/>
    <mergeCell ref="J27:J28"/>
    <mergeCell ref="K27:K28"/>
    <mergeCell ref="L27:L28"/>
    <mergeCell ref="G33:G34"/>
    <mergeCell ref="I33:I34"/>
    <mergeCell ref="J33:J34"/>
    <mergeCell ref="K33:K34"/>
    <mergeCell ref="A27:A34"/>
    <mergeCell ref="C27:C32"/>
    <mergeCell ref="D27:D32"/>
    <mergeCell ref="E27:E32"/>
    <mergeCell ref="F27:F32"/>
    <mergeCell ref="C33:C34"/>
    <mergeCell ref="D33:D34"/>
    <mergeCell ref="E33:E34"/>
    <mergeCell ref="H46:H49"/>
    <mergeCell ref="G47:G49"/>
    <mergeCell ref="I48:I49"/>
    <mergeCell ref="J48:J49"/>
    <mergeCell ref="K48:K49"/>
    <mergeCell ref="L48:L49"/>
    <mergeCell ref="A45:C45"/>
    <mergeCell ref="A46:A49"/>
    <mergeCell ref="C46:C49"/>
    <mergeCell ref="D46:D49"/>
    <mergeCell ref="E46:E49"/>
    <mergeCell ref="F46:F49"/>
    <mergeCell ref="B46:B49"/>
    <mergeCell ref="D59:D63"/>
    <mergeCell ref="E59:E63"/>
    <mergeCell ref="F59:F63"/>
    <mergeCell ref="H59:H63"/>
    <mergeCell ref="A64:C64"/>
    <mergeCell ref="A66:C66"/>
    <mergeCell ref="B59:B63"/>
    <mergeCell ref="A50:C50"/>
    <mergeCell ref="A52:C52"/>
    <mergeCell ref="A54:C54"/>
    <mergeCell ref="A56:C56"/>
    <mergeCell ref="A58:C58"/>
    <mergeCell ref="A59:A63"/>
    <mergeCell ref="C59:C63"/>
    <mergeCell ref="H82:H85"/>
    <mergeCell ref="C83:C84"/>
    <mergeCell ref="D83:D84"/>
    <mergeCell ref="E83:E84"/>
    <mergeCell ref="F83:F84"/>
    <mergeCell ref="B83:B84"/>
    <mergeCell ref="H77:H80"/>
    <mergeCell ref="C78:C79"/>
    <mergeCell ref="D78:D79"/>
    <mergeCell ref="E78:E79"/>
    <mergeCell ref="F78:F79"/>
    <mergeCell ref="A81:C81"/>
    <mergeCell ref="B78:B79"/>
    <mergeCell ref="A77:A80"/>
    <mergeCell ref="G87:G89"/>
    <mergeCell ref="H87:H89"/>
    <mergeCell ref="I87:I89"/>
    <mergeCell ref="J87:J89"/>
    <mergeCell ref="K87:K89"/>
    <mergeCell ref="L87:L89"/>
    <mergeCell ref="A86:C86"/>
    <mergeCell ref="A87:A89"/>
    <mergeCell ref="C87:C89"/>
    <mergeCell ref="D87:D89"/>
    <mergeCell ref="E87:E89"/>
    <mergeCell ref="F87:F89"/>
    <mergeCell ref="B87:B89"/>
    <mergeCell ref="I93:I95"/>
    <mergeCell ref="J93:J95"/>
    <mergeCell ref="K93:K95"/>
    <mergeCell ref="L93:L95"/>
    <mergeCell ref="A90:C90"/>
    <mergeCell ref="A91:A95"/>
    <mergeCell ref="C91:C95"/>
    <mergeCell ref="D91:D95"/>
    <mergeCell ref="E91:E95"/>
    <mergeCell ref="F91:F95"/>
    <mergeCell ref="B91:B95"/>
    <mergeCell ref="H99:H100"/>
    <mergeCell ref="A101:C101"/>
    <mergeCell ref="A102:A120"/>
    <mergeCell ref="C102:C106"/>
    <mergeCell ref="D102:D106"/>
    <mergeCell ref="E102:E106"/>
    <mergeCell ref="F102:F106"/>
    <mergeCell ref="H91:H95"/>
    <mergeCell ref="G93:G95"/>
    <mergeCell ref="G102:G104"/>
    <mergeCell ref="H102:H120"/>
    <mergeCell ref="I102:I104"/>
    <mergeCell ref="J102:J104"/>
    <mergeCell ref="K102:K104"/>
    <mergeCell ref="L102:L104"/>
    <mergeCell ref="G105:G106"/>
    <mergeCell ref="I105:I106"/>
    <mergeCell ref="J105:J106"/>
    <mergeCell ref="K105:K106"/>
    <mergeCell ref="L105:L106"/>
    <mergeCell ref="C109:C111"/>
    <mergeCell ref="D109:D111"/>
    <mergeCell ref="E109:E111"/>
    <mergeCell ref="F109:F111"/>
    <mergeCell ref="G110:G111"/>
    <mergeCell ref="I110:I111"/>
    <mergeCell ref="J110:J111"/>
    <mergeCell ref="K110:K111"/>
    <mergeCell ref="L110:L111"/>
    <mergeCell ref="A139:C139"/>
    <mergeCell ref="A121:C121"/>
    <mergeCell ref="A122:A138"/>
    <mergeCell ref="H122:H138"/>
    <mergeCell ref="C124:C137"/>
    <mergeCell ref="D124:D137"/>
    <mergeCell ref="E124:E137"/>
    <mergeCell ref="F124:F137"/>
    <mergeCell ref="C112:C116"/>
    <mergeCell ref="D112:D116"/>
    <mergeCell ref="E112:E116"/>
    <mergeCell ref="F112:F116"/>
    <mergeCell ref="C119:C120"/>
    <mergeCell ref="D119:D120"/>
    <mergeCell ref="E119:E120"/>
    <mergeCell ref="F119:F120"/>
    <mergeCell ref="B102:B106"/>
    <mergeCell ref="B109:B111"/>
    <mergeCell ref="B112:B116"/>
    <mergeCell ref="B119:B120"/>
    <mergeCell ref="B124:B137"/>
    <mergeCell ref="B3:B7"/>
    <mergeCell ref="B9:B10"/>
    <mergeCell ref="B12:B14"/>
    <mergeCell ref="B18:B21"/>
    <mergeCell ref="B24:B25"/>
    <mergeCell ref="B27:B32"/>
    <mergeCell ref="B33:B34"/>
    <mergeCell ref="A96:C96"/>
    <mergeCell ref="A98:C98"/>
    <mergeCell ref="A99:A100"/>
    <mergeCell ref="A82:A85"/>
    <mergeCell ref="A68:C68"/>
    <mergeCell ref="A70:C70"/>
    <mergeCell ref="A72:C72"/>
    <mergeCell ref="A74:C74"/>
    <mergeCell ref="A76:C76"/>
    <mergeCell ref="A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Keresztury Ágnes</dc:creator>
  <cp:lastModifiedBy>judit</cp:lastModifiedBy>
  <dcterms:created xsi:type="dcterms:W3CDTF">2016-09-22T11:22:22Z</dcterms:created>
  <dcterms:modified xsi:type="dcterms:W3CDTF">2016-09-22T13:00:02Z</dcterms:modified>
</cp:coreProperties>
</file>